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ocumenttasks/documenttask1.xml" ContentType="application/vnd.ms-excel.documenttasks+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cccabtp-my.sharepoint.com/personal/em_ccca-btp_fr/Documents/0.DAPEX/CDC DES AAP/2024/"/>
    </mc:Choice>
  </mc:AlternateContent>
  <xr:revisionPtr revIDLastSave="0" documentId="8_{8DBDBCFF-B77A-4391-BAC8-F3947812434B}" xr6:coauthVersionLast="47" xr6:coauthVersionMax="47" xr10:uidLastSave="{00000000-0000-0000-0000-000000000000}"/>
  <bookViews>
    <workbookView xWindow="-108" yWindow="-108" windowWidth="23256" windowHeight="12456" xr2:uid="{5E1D514A-08E0-4838-B065-3A10C5D56844}"/>
  </bookViews>
  <sheets>
    <sheet name="Règles de l'annexe" sheetId="25" r:id="rId1"/>
    <sheet name="1. Budget détaillé" sheetId="18" r:id="rId2"/>
    <sheet name="2.Plan de financement" sheetId="15"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3" i="18" l="1"/>
  <c r="I58" i="18"/>
  <c r="G62" i="18"/>
  <c r="C8" i="15"/>
  <c r="C6" i="15"/>
  <c r="C5" i="15"/>
  <c r="C4" i="15"/>
  <c r="C3" i="15"/>
  <c r="C2" i="15"/>
  <c r="C8" i="18"/>
  <c r="C6" i="18"/>
  <c r="C5" i="18"/>
  <c r="C4" i="18"/>
  <c r="C3" i="18"/>
  <c r="C2" i="18"/>
  <c r="C9" i="25"/>
  <c r="C7" i="15" s="1"/>
  <c r="G49" i="18"/>
  <c r="G50" i="18"/>
  <c r="G51" i="18"/>
  <c r="G52" i="18"/>
  <c r="G48" i="18"/>
  <c r="G34" i="18"/>
  <c r="C14" i="15" s="1"/>
  <c r="G42" i="18"/>
  <c r="G41" i="18"/>
  <c r="G40" i="18"/>
  <c r="G39" i="18"/>
  <c r="G38" i="18"/>
  <c r="G14" i="18"/>
  <c r="G21" i="18"/>
  <c r="G20" i="18"/>
  <c r="G19" i="18"/>
  <c r="G18" i="18"/>
  <c r="G17" i="18"/>
  <c r="G15" i="18"/>
  <c r="I33" i="18"/>
  <c r="E14" i="15" s="1"/>
  <c r="K22" i="18"/>
  <c r="G13" i="15" s="1"/>
  <c r="J22" i="18"/>
  <c r="I13" i="15" s="1"/>
  <c r="I22" i="18"/>
  <c r="E13" i="15" s="1"/>
  <c r="G54" i="18" l="1"/>
  <c r="C17" i="15" s="1"/>
  <c r="G44" i="18"/>
  <c r="C15" i="15" s="1"/>
  <c r="F14" i="15"/>
  <c r="C7" i="18"/>
  <c r="F17" i="18" s="1"/>
  <c r="I23" i="18"/>
  <c r="F16" i="18"/>
  <c r="F18" i="18" l="1"/>
  <c r="F14" i="18"/>
  <c r="F21" i="18"/>
  <c r="F20" i="18"/>
  <c r="F19" i="18"/>
  <c r="F15" i="18"/>
  <c r="B13" i="15"/>
  <c r="N33" i="18"/>
  <c r="K53" i="18"/>
  <c r="G17" i="15" s="1"/>
  <c r="H17" i="15" s="1"/>
  <c r="J53" i="18"/>
  <c r="K43" i="18"/>
  <c r="G16" i="15" s="1"/>
  <c r="H16" i="15" s="1"/>
  <c r="J43" i="18"/>
  <c r="I16" i="15" s="1"/>
  <c r="J16" i="15" s="1"/>
  <c r="I43" i="18"/>
  <c r="K33" i="18"/>
  <c r="J33" i="18"/>
  <c r="G16" i="18"/>
  <c r="G23" i="18" s="1"/>
  <c r="I17" i="15" l="1"/>
  <c r="J17" i="15" s="1"/>
  <c r="I54" i="18"/>
  <c r="K57" i="18"/>
  <c r="G14" i="15"/>
  <c r="L57" i="18"/>
  <c r="C13" i="15"/>
  <c r="F13" i="15" s="1"/>
  <c r="G60" i="18"/>
  <c r="I14" i="15"/>
  <c r="J57" i="18"/>
  <c r="I34" i="18"/>
  <c r="E16" i="15"/>
  <c r="F16" i="15" s="1"/>
  <c r="I57" i="18"/>
  <c r="I44" i="18"/>
  <c r="C18" i="15"/>
  <c r="G18" i="15" l="1"/>
  <c r="H14" i="15"/>
  <c r="H13" i="15"/>
  <c r="J13" i="15"/>
  <c r="L58" i="18"/>
  <c r="C26" i="15" s="1"/>
  <c r="K58" i="18"/>
  <c r="I60" i="18"/>
  <c r="C20" i="15" s="1"/>
  <c r="J58" i="18"/>
  <c r="J14" i="15"/>
  <c r="I18" i="15"/>
  <c r="C24" i="15" s="1"/>
  <c r="H18" i="15"/>
  <c r="E18" i="15" l="1"/>
  <c r="C22" i="15" s="1"/>
  <c r="F18" i="15" l="1"/>
  <c r="J18"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tc={17A2BCB1-D19D-46F6-8727-8C53D53C4E60}</author>
  </authors>
  <commentList>
    <comment ref="C13" authorId="0" shapeId="0" xr:uid="{17A2BCB1-D19D-46F6-8727-8C53D53C4E6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[Tâches]
Une tâche ancrée à ce commentaire ne peut pas être affichée dans votre client.
Commentaire :
    @LEGUERNEY Alexis vérifier avec Delphine</t>
      </text>
    </comment>
  </commentList>
</comments>
</file>

<file path=xl/sharedStrings.xml><?xml version="1.0" encoding="utf-8"?>
<sst xmlns="http://schemas.openxmlformats.org/spreadsheetml/2006/main" count="135" uniqueCount="97">
  <si>
    <t>Cellule à compléter par le porteur de projet</t>
  </si>
  <si>
    <t>Année de publication</t>
  </si>
  <si>
    <t>Intitulé projet</t>
  </si>
  <si>
    <t>Durée du projet en mois</t>
  </si>
  <si>
    <t>Durée du projet en jours</t>
  </si>
  <si>
    <t>Date de dernière MAJ</t>
  </si>
  <si>
    <t>Règles de complétude de l'annexe financière</t>
  </si>
  <si>
    <t>Dépenses éligibles</t>
  </si>
  <si>
    <t>Dépenses non éligibles</t>
  </si>
  <si>
    <r>
      <t>-</t>
    </r>
    <r>
      <rPr>
        <b/>
        <sz val="7"/>
        <color rgb="FF242424"/>
        <rFont val="Segoe UI"/>
        <family val="2"/>
      </rPr>
      <t>Coûts de prestations intellectuelles</t>
    </r>
    <r>
      <rPr>
        <sz val="7"/>
        <color rgb="FF242424"/>
        <rFont val="Segoe UI"/>
        <family val="2"/>
      </rPr>
      <t xml:space="preserve"> supportés par le Bénéficiaire (sous-traitance) (par ex : diagnostic, audit, études d’ingénierie, préparation, coordination, suivi, pilotage, etc…) ; ainsi que la montée en compétence des membres de l’équipe projet en lien avec la mise en œuvre du projet (formation du personnel aux outils ou aux techniques spécifiques) non pris en charge dans le cadre du plan de formation 
-</t>
    </r>
    <r>
      <rPr>
        <b/>
        <sz val="7"/>
        <color rgb="FF242424"/>
        <rFont val="Segoe UI"/>
        <family val="2"/>
      </rPr>
      <t>Dépenses de campagnes, de promotion, ou de communication</t>
    </r>
    <r>
      <rPr>
        <sz val="7"/>
        <color rgb="FF242424"/>
        <rFont val="Segoe UI"/>
        <family val="2"/>
      </rPr>
      <t xml:space="preserve"> (y compris évènementielles) et les</t>
    </r>
    <r>
      <rPr>
        <b/>
        <sz val="7"/>
        <color rgb="FF242424"/>
        <rFont val="Segoe UI"/>
        <family val="2"/>
      </rPr>
      <t xml:space="preserve"> dépenses de valorisation et d’essaimage</t>
    </r>
    <r>
      <rPr>
        <sz val="7"/>
        <color rgb="FF242424"/>
        <rFont val="Segoe UI"/>
        <family val="2"/>
      </rPr>
      <t xml:space="preserve"> du projet;
-</t>
    </r>
    <r>
      <rPr>
        <b/>
        <sz val="7"/>
        <color rgb="FF242424"/>
        <rFont val="Segoe UI"/>
        <family val="2"/>
      </rPr>
      <t xml:space="preserve">Dépenses de personnel </t>
    </r>
    <r>
      <rPr>
        <sz val="7"/>
        <color rgb="FF242424"/>
        <rFont val="Segoe UI"/>
        <family val="2"/>
      </rPr>
      <t>affectés au projet directement supportées par le porteur de projet. L'équipe projet doit être clairement identifiée dans le projet (P+N+Fonction)ainsi que son temps dévolu au projet 
-</t>
    </r>
    <r>
      <rPr>
        <b/>
        <sz val="7"/>
        <color rgb="FF242424"/>
        <rFont val="Segoe UI"/>
        <family val="2"/>
      </rPr>
      <t>Frais liés à la production de l’attestation du commissaire aux comptes ou de l’expert-comptable</t>
    </r>
    <r>
      <rPr>
        <sz val="7"/>
        <color rgb="FF242424"/>
        <rFont val="Segoe UI"/>
        <family val="2"/>
      </rPr>
      <t xml:space="preserve">, spécifique au projet 
</t>
    </r>
    <r>
      <rPr>
        <b/>
        <sz val="7"/>
        <color rgb="FF242424"/>
        <rFont val="Segoe UI"/>
        <family val="2"/>
      </rPr>
      <t>-Coûts d’équipement et autres immobilisations dédiées au Projet</t>
    </r>
    <r>
      <rPr>
        <sz val="7"/>
        <color rgb="FF242424"/>
        <rFont val="Segoe UI"/>
        <family val="2"/>
      </rPr>
      <t xml:space="preserve"> (logiciels, matériels, agencements, etc.) à hauteur de 50 % maximum du budget prévu dont la durée d’amortissement est supérieure à 3 ans (dépenses   non prises en charge par les NPEC).</t>
    </r>
  </si>
  <si>
    <t xml:space="preserve">-Frais de déplacement, restauration et hébergement des prestataires
-Concourt aux frais généraux, les frais bancaires, et toute charge non spécifique au projet 
-Heures de face à face pédagogiques dont le financement est déjà assuré par le NPEC
-Heures de formation du personnel dont la prise en charge est assurée dans le cadre du plan de formation 
-Investissements immobiliers  liés à des constructions ou des entretiens d’immeubles ne sont pas éligibles à financement </t>
  </si>
  <si>
    <t xml:space="preserve">Liens direct vers : </t>
  </si>
  <si>
    <t>Etat (ERASMUS, France 2030,…)</t>
  </si>
  <si>
    <t>Obtenu</t>
  </si>
  <si>
    <t>Communication</t>
  </si>
  <si>
    <t>Logiciels</t>
  </si>
  <si>
    <t>OPCO</t>
  </si>
  <si>
    <t>Demandé</t>
  </si>
  <si>
    <t>Promotion</t>
  </si>
  <si>
    <t>Matériels</t>
  </si>
  <si>
    <t xml:space="preserve">Conseil régional (précisez la région en commentaire) </t>
  </si>
  <si>
    <t>Valorisation</t>
  </si>
  <si>
    <t>Agencements</t>
  </si>
  <si>
    <t>Département</t>
  </si>
  <si>
    <t>Essaimage</t>
  </si>
  <si>
    <t>Autre (précisez en commentaire)</t>
  </si>
  <si>
    <t>Commune</t>
  </si>
  <si>
    <t>Evènementiel</t>
  </si>
  <si>
    <t>Fondation/ Mécénat</t>
  </si>
  <si>
    <t>PLAN DE FINANCEMENT</t>
  </si>
  <si>
    <t>LIBELLE</t>
  </si>
  <si>
    <t>COUTS PROJET</t>
  </si>
  <si>
    <t xml:space="preserve">CCCA-BTP </t>
  </si>
  <si>
    <t>Taux d'intervention (%)</t>
  </si>
  <si>
    <t>Cofinancement</t>
  </si>
  <si>
    <t>Part (%)</t>
  </si>
  <si>
    <t>Autofinancement</t>
  </si>
  <si>
    <t>PRESTATIONS INTELLECTUELLES</t>
  </si>
  <si>
    <r>
      <t xml:space="preserve">EQUIPEMENTS ET IMMOBILISATION 
</t>
    </r>
    <r>
      <rPr>
        <b/>
        <sz val="9"/>
        <color theme="1"/>
        <rFont val="Calibri"/>
        <family val="2"/>
        <scheme val="minor"/>
      </rPr>
      <t>(max. 50% du budget projet / durée d'amortissement &gt; 3 ans)</t>
    </r>
  </si>
  <si>
    <t>Maximum 50% de prise en charge</t>
  </si>
  <si>
    <t>DEPENSES COMPLEMENTAIRES NON ELIGIBLES A FINANCEMENT CCCA-BTP</t>
  </si>
  <si>
    <t>Dépense non éligible</t>
  </si>
  <si>
    <t>TOTAL</t>
  </si>
  <si>
    <r>
      <t xml:space="preserve">Ecart entre dépenses et ressources 
</t>
    </r>
    <r>
      <rPr>
        <b/>
        <i/>
        <sz val="11"/>
        <color theme="0"/>
        <rFont val="Calibri"/>
        <family val="2"/>
        <scheme val="minor"/>
      </rPr>
      <t>(doit être égal à 0)</t>
    </r>
  </si>
  <si>
    <t>Part montant CCCA-BTP Max
(50% à 80%)</t>
  </si>
  <si>
    <t>Part de cofinancement/ autofinancement</t>
  </si>
  <si>
    <t>Part de sous-traitance
(maximum 30%)</t>
  </si>
  <si>
    <t>A compléter par le porteur de projet</t>
  </si>
  <si>
    <t>Année publication</t>
  </si>
  <si>
    <t>DEPENSES PREVISIONNELLES</t>
  </si>
  <si>
    <t>RESSOURCES PREVISIONNELLES</t>
  </si>
  <si>
    <t>Libellé</t>
  </si>
  <si>
    <t>Montant demandé au CCCA-BTP</t>
  </si>
  <si>
    <t>Montant autofinancement</t>
  </si>
  <si>
    <t>Montant 
cofinancement</t>
  </si>
  <si>
    <r>
      <t xml:space="preserve">Type de cofinancement
</t>
    </r>
    <r>
      <rPr>
        <b/>
        <i/>
        <sz val="10"/>
        <rFont val="Calibri"/>
        <family val="2"/>
        <scheme val="minor"/>
      </rPr>
      <t>(menu déroulant)</t>
    </r>
  </si>
  <si>
    <r>
      <t xml:space="preserve">Statut du cofinancement
</t>
    </r>
    <r>
      <rPr>
        <b/>
        <i/>
        <sz val="10"/>
        <rFont val="Calibri"/>
        <family val="2"/>
        <scheme val="minor"/>
      </rPr>
      <t>(menu déroulant)</t>
    </r>
  </si>
  <si>
    <t>Commentaires</t>
  </si>
  <si>
    <t>FRAIS DE PERSONNEL DEDIE AU PROJET</t>
  </si>
  <si>
    <r>
      <rPr>
        <b/>
        <sz val="10"/>
        <rFont val="Calibri"/>
        <family val="2"/>
        <scheme val="minor"/>
      </rPr>
      <t xml:space="preserve">Montant journalier chargé 
</t>
    </r>
    <r>
      <rPr>
        <b/>
        <i/>
        <sz val="10"/>
        <rFont val="Calibri"/>
        <family val="2"/>
        <scheme val="minor"/>
      </rPr>
      <t>(brut)</t>
    </r>
  </si>
  <si>
    <r>
      <rPr>
        <b/>
        <sz val="10"/>
        <rFont val="Calibri"/>
        <family val="2"/>
        <scheme val="minor"/>
      </rPr>
      <t xml:space="preserve">Unité </t>
    </r>
    <r>
      <rPr>
        <b/>
        <i/>
        <sz val="10"/>
        <rFont val="Calibri"/>
        <family val="2"/>
        <scheme val="minor"/>
      </rPr>
      <t xml:space="preserve">
</t>
    </r>
    <r>
      <rPr>
        <b/>
        <i/>
        <sz val="9"/>
        <rFont val="Calibri"/>
        <family val="2"/>
        <scheme val="minor"/>
      </rPr>
      <t>(en jours)</t>
    </r>
  </si>
  <si>
    <r>
      <rPr>
        <b/>
        <sz val="10"/>
        <rFont val="Calibri"/>
        <family val="2"/>
        <scheme val="minor"/>
      </rPr>
      <t xml:space="preserve">ETP </t>
    </r>
    <r>
      <rPr>
        <b/>
        <i/>
        <sz val="10"/>
        <rFont val="Calibri"/>
        <family val="2"/>
        <scheme val="minor"/>
      </rPr>
      <t xml:space="preserve">
(ne pas modifier)</t>
    </r>
  </si>
  <si>
    <t>Coût total</t>
  </si>
  <si>
    <t>[Fonction] - [Nom et/ou prénom]</t>
  </si>
  <si>
    <t>SOUS-TOTAL</t>
  </si>
  <si>
    <t>PRESTATIONS INTELLECTUELLES 
SOUS-TRAITEES</t>
  </si>
  <si>
    <r>
      <t xml:space="preserve">Catégorie 
</t>
    </r>
    <r>
      <rPr>
        <b/>
        <i/>
        <sz val="10"/>
        <rFont val="Calibri"/>
        <family val="2"/>
        <scheme val="minor"/>
      </rPr>
      <t>(menu déroulant)</t>
    </r>
  </si>
  <si>
    <t>Commentaire</t>
  </si>
  <si>
    <t>Coût total TTC</t>
  </si>
  <si>
    <t>Montant Sous-traitance</t>
  </si>
  <si>
    <t>Part Sous-traitance (maximum 30% du budget total)</t>
  </si>
  <si>
    <r>
      <t xml:space="preserve">EQUIPEMENTS ET IMMOBILISATION </t>
    </r>
    <r>
      <rPr>
        <b/>
        <sz val="8"/>
        <rFont val="Calibri"/>
        <family val="2"/>
        <scheme val="minor"/>
      </rPr>
      <t>(max. 50% du budget projet / durée d'amortissement &gt; 3 ans)</t>
    </r>
  </si>
  <si>
    <t>Unité</t>
  </si>
  <si>
    <t>DEPENSES COMPLEMENTAIRES NON ELIGIBLES A FINANCEMENT CCCA-BTP (frais liés aux prestataires, licences, etc)</t>
  </si>
  <si>
    <t>TOTAL 
CCCA-BTP</t>
  </si>
  <si>
    <t>TOTAL AUTOFINANCEMENT</t>
  </si>
  <si>
    <t>TOTAL
COFINANCEMENT</t>
  </si>
  <si>
    <t>TOTAL 
SOUS-TRAITANCE</t>
  </si>
  <si>
    <t>TOTAL DEPENSES PREVISIONNELLES</t>
  </si>
  <si>
    <t>TOTAL RESSOURCES PREVISIONNELLES</t>
  </si>
  <si>
    <t>2. Plan de financement</t>
  </si>
  <si>
    <t>1. Budget détaillé</t>
  </si>
  <si>
    <r>
      <rPr>
        <b/>
        <i/>
        <sz val="9"/>
        <rFont val="Calibri"/>
        <family val="2"/>
        <scheme val="minor"/>
      </rPr>
      <t xml:space="preserve">Cet onglet s'alimente automatiquement </t>
    </r>
    <r>
      <rPr>
        <i/>
        <sz val="9"/>
        <rFont val="Calibri"/>
        <family val="2"/>
        <scheme val="minor"/>
      </rPr>
      <t xml:space="preserve">depuis l'onglet 1.Budget détaillé - </t>
    </r>
    <r>
      <rPr>
        <b/>
        <i/>
        <sz val="10"/>
        <rFont val="Calibri"/>
        <family val="2"/>
        <scheme val="minor"/>
      </rPr>
      <t xml:space="preserve">merci de ne pas le modifier </t>
    </r>
  </si>
  <si>
    <t>Onglet 2. Plan de financement</t>
  </si>
  <si>
    <t>Onglet 1. Budget détaillé</t>
  </si>
  <si>
    <t>Cet onglet doit être complété par vos soins, de façon exhaustive et sans modifier la structure établie. 
FRAIS DE PERSONNEL DEDIE AU PROJET : Cette catégorie comprend les salaires chargés du personnel de votre structure directement impliqué dans la réalisation de votre projet pour mener à bien les différentes tâches et activités prévues.
PRESTATIONS INTELLECTUELLES SOUS-TRAITEES : Cette catégorie concerne les montants versés à des prestataires externes à votre structure (consultants, experts, entreprises pour des services spécialisés nécessaires au projet...). Ces prestations viennent compléter les compétences internes de votre structure et doivent être nécessaires pour répondre à des besoins spécifiques de votre projet. 
EQUIPEMENTS ET IMMOBILISATIONS : Cette catégorie comprend les investissements nécessaires à la réalisation du projet. Ils contribuent à la capacité opérationnelle du projet et peuvent être utilisés sur une durée supérieure à 3 ans (achat de matériels, outils spécialisés, machines,...).
Nous vous invitons à prendre connaissance des dépenses éligibles et non éligibles rappelées ci-dessous. 
En cas de doute, veuillez vous référer au cahier des charges ou contacter la Direction des Appels à Projets et des Experimentations via la plateforme dédiée : https://www.appels-a-projets-cccabtp.fr/</t>
  </si>
  <si>
    <t>Thématique AàP</t>
  </si>
  <si>
    <t>Structure porteuse du projet</t>
  </si>
  <si>
    <r>
      <t>CET ONGLET S'ALIMENTE AUTOMATIQUEMENT</t>
    </r>
    <r>
      <rPr>
        <sz val="11"/>
        <color rgb="FFC00000"/>
        <rFont val="Calibri"/>
        <family val="2"/>
        <scheme val="minor"/>
      </rPr>
      <t xml:space="preserve"> DEPUIS L'ONGLET 1.BUDGET DETAILLE </t>
    </r>
    <r>
      <rPr>
        <b/>
        <sz val="11"/>
        <color rgb="FFC00000"/>
        <rFont val="Calibri"/>
        <family val="2"/>
        <scheme val="minor"/>
      </rPr>
      <t xml:space="preserve">
MERCI DE NE PAS LE MODIFIER</t>
    </r>
  </si>
  <si>
    <t>Type de cofinancement</t>
  </si>
  <si>
    <t>Statut du cofinancement</t>
  </si>
  <si>
    <t>Catégories prestations intellectuelles</t>
  </si>
  <si>
    <t>Catégories équipements</t>
  </si>
  <si>
    <t>Coût unitaire TTC</t>
  </si>
  <si>
    <t>TOTAL DEPENSES ELIGIBLES PREVISIONNELLES</t>
  </si>
  <si>
    <t>EQUIPEMENTS ET IMMOBILISATION 
(max. 50% du budget projet / durée d'amortissement &gt; 3 ans)</t>
  </si>
  <si>
    <t>PRESTATIONS INTELLECTUELLES SOUS-TRAITEES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</si>
</sst>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quot;_-;\-* #,##0.00\ &quot;€&quot;_-;_-* &quot;-&quot;??\ &quot;€&quot;_-;_-@_-"/>
    <numFmt numFmtId="43" formatCode="_-* #,##0.00_-;\-* #,##0.00_-;_-* &quot;-&quot;??_-;_-@_-"/>
    <numFmt numFmtId="164" formatCode="#,##0\ &quot;€&quot;"/>
    <numFmt numFmtId="165" formatCode="[$-40C]General"/>
    <numFmt numFmtId="166" formatCode="0.0%"/>
    <numFmt numFmtId="167" formatCode="_-* #,##0_-;\-* #,##0_-;_-* &quot;-&quot;??_-;_-@_-"/>
    <numFmt numFmtId="168" formatCode="#,##0.00\ &quot;€&quot;"/>
    <numFmt numFmtId="169" formatCode="#,##0.000\ &quot;€&quot;"/>
    <numFmt numFmtId="170" formatCode="0.0"/>
  </numFmts>
  <fonts count="38" x14ac:knownFonts="1">
    <font>
      <sz val="11"/>
      <color theme="1"/>
      <name val="Calibri"/>
      <family val="2"/>
      <scheme val="minor"/>
    </font>
    <font>
      <sz val="11"/>
      <color rgb="FF000000"/>
      <name val="Calibri"/>
      <family val="2"/>
    </font>
    <font>
      <b/>
      <sz val="10"/>
      <color theme="0"/>
      <name val="Calibri"/>
      <family val="2"/>
      <scheme val="minor"/>
    </font>
    <font>
      <sz val="10"/>
      <color theme="1"/>
      <name val="Calibri"/>
      <family val="2"/>
      <scheme val="minor"/>
    </font>
    <font>
      <sz val="10"/>
      <color rgb="FF000000"/>
      <name val="Calibri"/>
      <family val="2"/>
      <scheme val="minor"/>
    </font>
    <font>
      <b/>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sz val="11"/>
      <color theme="1"/>
      <name val="Calibri"/>
      <family val="2"/>
      <scheme val="minor"/>
    </font>
    <font>
      <i/>
      <sz val="11"/>
      <color theme="1"/>
      <name val="Calibri"/>
      <family val="2"/>
      <scheme val="minor"/>
    </font>
    <font>
      <b/>
      <sz val="11"/>
      <color theme="1" tint="0.14999847407452621"/>
      <name val="Calibri"/>
      <family val="2"/>
      <scheme val="minor"/>
    </font>
    <font>
      <u/>
      <sz val="11"/>
      <color theme="10"/>
      <name val="Calibri"/>
      <family val="2"/>
      <scheme val="minor"/>
    </font>
    <font>
      <sz val="10"/>
      <name val="Calibri"/>
      <family val="2"/>
      <scheme val="minor"/>
    </font>
    <font>
      <b/>
      <sz val="10"/>
      <name val="Calibri"/>
      <family val="2"/>
      <scheme val="minor"/>
    </font>
    <font>
      <sz val="8"/>
      <color rgb="FF242424"/>
      <name val="Segoe UI"/>
      <family val="2"/>
    </font>
    <font>
      <b/>
      <sz val="18"/>
      <name val="Calibri"/>
      <family val="2"/>
      <scheme val="minor"/>
    </font>
    <font>
      <b/>
      <i/>
      <sz val="10"/>
      <name val="Calibri"/>
      <family val="2"/>
      <scheme val="minor"/>
    </font>
    <font>
      <sz val="8"/>
      <color theme="1"/>
      <name val="Calibri"/>
      <family val="2"/>
      <scheme val="minor"/>
    </font>
    <font>
      <i/>
      <sz val="10"/>
      <name val="Calibri"/>
      <family val="2"/>
      <scheme val="minor"/>
    </font>
    <font>
      <i/>
      <sz val="9"/>
      <name val="Calibri"/>
      <family val="2"/>
      <scheme val="minor"/>
    </font>
    <font>
      <b/>
      <sz val="10"/>
      <color theme="1"/>
      <name val="Calibri"/>
      <family val="2"/>
      <scheme val="minor"/>
    </font>
    <font>
      <b/>
      <i/>
      <sz val="11"/>
      <color theme="0"/>
      <name val="Calibri"/>
      <family val="2"/>
      <scheme val="minor"/>
    </font>
    <font>
      <sz val="7"/>
      <color rgb="FF242424"/>
      <name val="Segoe UI"/>
      <family val="2"/>
    </font>
    <font>
      <b/>
      <sz val="7"/>
      <color rgb="FF242424"/>
      <name val="Segoe UI"/>
      <family val="2"/>
    </font>
    <font>
      <sz val="10"/>
      <color rgb="FFFF0000"/>
      <name val="Calibri"/>
      <family val="2"/>
      <scheme val="minor"/>
    </font>
    <font>
      <sz val="8"/>
      <color theme="0"/>
      <name val="Calibri"/>
      <family val="2"/>
      <scheme val="minor"/>
    </font>
    <font>
      <b/>
      <i/>
      <sz val="9"/>
      <name val="Calibri"/>
      <family val="2"/>
      <scheme val="minor"/>
    </font>
    <font>
      <b/>
      <sz val="9"/>
      <color theme="1"/>
      <name val="Calibri"/>
      <family val="2"/>
      <scheme val="minor"/>
    </font>
    <font>
      <sz val="9"/>
      <color theme="1"/>
      <name val="Calibri"/>
      <family val="2"/>
      <scheme val="minor"/>
    </font>
    <font>
      <b/>
      <sz val="10"/>
      <color theme="1" tint="0.14999847407452621"/>
      <name val="Calibri"/>
      <family val="2"/>
      <scheme val="minor"/>
    </font>
    <font>
      <b/>
      <sz val="10"/>
      <color indexed="9"/>
      <name val="Calibri"/>
      <family val="2"/>
    </font>
    <font>
      <sz val="8"/>
      <name val="Calibri"/>
      <family val="2"/>
      <scheme val="minor"/>
    </font>
    <font>
      <i/>
      <sz val="10"/>
      <color theme="0" tint="-0.34998626667073579"/>
      <name val="Calibri"/>
      <family val="2"/>
      <scheme val="minor"/>
    </font>
    <font>
      <b/>
      <sz val="11"/>
      <color rgb="FFC00000"/>
      <name val="Calibri"/>
      <family val="2"/>
      <scheme val="minor"/>
    </font>
    <font>
      <sz val="11"/>
      <color rgb="FFC00000"/>
      <name val="Calibri"/>
      <family val="2"/>
      <scheme val="minor"/>
    </font>
    <font>
      <b/>
      <sz val="8"/>
      <name val="Calibri"/>
      <family val="2"/>
      <scheme val="minor"/>
    </font>
    <font>
      <b/>
      <sz val="10"/>
      <color rgb="FFFF0000"/>
      <name val="Calibri"/>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1"/>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rgb="FFFFED00"/>
        <bgColor indexed="64"/>
      </patternFill>
    </fill>
    <fill>
      <patternFill patternType="solid">
        <fgColor theme="0"/>
        <bgColor theme="0"/>
      </patternFill>
    </fill>
    <fill>
      <patternFill patternType="solid">
        <fgColor theme="2" tint="-0.74999237037263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top style="thin">
        <color indexed="64"/>
      </top>
      <bottom style="thin">
        <color indexed="64"/>
      </bottom>
      <diagonal/>
    </border>
    <border>
      <left/>
      <right/>
      <top style="thin">
        <color indexed="64"/>
      </top>
      <bottom/>
      <diagonal/>
    </border>
    <border>
      <left style="thin">
        <color theme="0"/>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theme="0"/>
      </left>
      <right/>
      <top style="thin">
        <color indexed="64"/>
      </top>
      <bottom style="thin">
        <color indexed="64"/>
      </bottom>
      <diagonal/>
    </border>
    <border>
      <left style="thin">
        <color theme="0"/>
      </left>
      <right style="thin">
        <color theme="0"/>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theme="0"/>
      </bottom>
      <diagonal/>
    </border>
    <border>
      <left style="thin">
        <color indexed="64"/>
      </left>
      <right/>
      <top style="thin">
        <color theme="0"/>
      </top>
      <bottom style="thin">
        <color indexed="64"/>
      </bottom>
      <diagonal/>
    </border>
    <border>
      <left style="thin">
        <color indexed="64"/>
      </left>
      <right/>
      <top style="thin">
        <color theme="0"/>
      </top>
      <bottom style="thin">
        <color theme="0"/>
      </bottom>
      <diagonal/>
    </border>
    <border>
      <left/>
      <right style="thin">
        <color indexed="64"/>
      </right>
      <top style="thin">
        <color theme="0"/>
      </top>
      <bottom style="thin">
        <color indexed="64"/>
      </bottom>
      <diagonal/>
    </border>
    <border>
      <left style="thin">
        <color indexed="64"/>
      </left>
      <right/>
      <top/>
      <bottom style="thin">
        <color theme="0"/>
      </bottom>
      <diagonal/>
    </border>
    <border>
      <left style="thin">
        <color indexed="64"/>
      </left>
      <right/>
      <top style="thin">
        <color theme="0"/>
      </top>
      <bottom/>
      <diagonal/>
    </border>
  </borders>
  <cellStyleXfs count="6">
    <xf numFmtId="0" fontId="0" fillId="0" borderId="0"/>
    <xf numFmtId="165" fontId="1" fillId="0" borderId="0" applyBorder="0" applyProtection="0"/>
    <xf numFmtId="43" fontId="9" fillId="0" borderId="0" applyFont="0" applyFill="0" applyBorder="0" applyAlignment="0" applyProtection="0"/>
    <xf numFmtId="0" fontId="12" fillId="0" borderId="0" applyNumberFormat="0" applyFill="0" applyBorder="0" applyAlignment="0" applyProtection="0"/>
    <xf numFmtId="9" fontId="9" fillId="0" borderId="0" applyFont="0" applyFill="0" applyBorder="0" applyAlignment="0" applyProtection="0"/>
    <xf numFmtId="44" fontId="9" fillId="0" borderId="0" applyFont="0" applyFill="0" applyBorder="0" applyAlignment="0" applyProtection="0"/>
  </cellStyleXfs>
  <cellXfs count="219">
    <xf numFmtId="0" fontId="0" fillId="0" borderId="0" xfId="0"/>
    <xf numFmtId="0" fontId="0" fillId="0" borderId="0" xfId="0" applyAlignment="1">
      <alignment horizontal="left" vertical="center" wrapText="1"/>
    </xf>
    <xf numFmtId="166" fontId="0" fillId="4" borderId="1" xfId="0" applyNumberFormat="1" applyFill="1" applyBorder="1"/>
    <xf numFmtId="0" fontId="7" fillId="0" borderId="0" xfId="0" applyFont="1"/>
    <xf numFmtId="0" fontId="15" fillId="0" borderId="0" xfId="0" applyFont="1"/>
    <xf numFmtId="0" fontId="6" fillId="0" borderId="0" xfId="0" applyFont="1"/>
    <xf numFmtId="165" fontId="4" fillId="0" borderId="1" xfId="1" applyFont="1" applyBorder="1" applyAlignment="1" applyProtection="1">
      <alignment horizontal="left" vertical="center" wrapText="1"/>
    </xf>
    <xf numFmtId="0" fontId="7" fillId="6" borderId="1" xfId="0" applyFont="1" applyFill="1" applyBorder="1"/>
    <xf numFmtId="164" fontId="3" fillId="3" borderId="0" xfId="0" applyNumberFormat="1" applyFont="1" applyFill="1"/>
    <xf numFmtId="164" fontId="3" fillId="3" borderId="0" xfId="0" applyNumberFormat="1" applyFont="1" applyFill="1" applyAlignment="1">
      <alignment vertical="center"/>
    </xf>
    <xf numFmtId="0" fontId="2" fillId="3" borderId="0" xfId="0" applyFont="1" applyFill="1" applyAlignment="1">
      <alignment horizontal="center" vertical="center" wrapText="1"/>
    </xf>
    <xf numFmtId="164" fontId="2" fillId="3" borderId="0" xfId="0" applyNumberFormat="1" applyFont="1" applyFill="1" applyAlignment="1">
      <alignment horizontal="center" vertical="center"/>
    </xf>
    <xf numFmtId="0" fontId="14" fillId="4" borderId="1" xfId="0" applyFont="1" applyFill="1" applyBorder="1" applyAlignment="1">
      <alignment horizontal="center" vertical="center"/>
    </xf>
    <xf numFmtId="168" fontId="3" fillId="0" borderId="1" xfId="0" applyNumberFormat="1" applyFont="1" applyBorder="1" applyAlignment="1">
      <alignment vertical="center"/>
    </xf>
    <xf numFmtId="164" fontId="14" fillId="4" borderId="1" xfId="0" applyNumberFormat="1" applyFont="1" applyFill="1" applyBorder="1" applyAlignment="1">
      <alignment horizontal="center" vertical="center" wrapText="1"/>
    </xf>
    <xf numFmtId="0" fontId="3" fillId="3" borderId="0" xfId="0" applyFont="1" applyFill="1"/>
    <xf numFmtId="168" fontId="3" fillId="3" borderId="0" xfId="0" applyNumberFormat="1" applyFont="1" applyFill="1"/>
    <xf numFmtId="168" fontId="14" fillId="4" borderId="0" xfId="0" applyNumberFormat="1" applyFont="1" applyFill="1" applyAlignment="1" applyProtection="1">
      <alignment vertical="center"/>
      <protection locked="0"/>
    </xf>
    <xf numFmtId="0" fontId="14" fillId="8" borderId="1" xfId="0" applyFont="1" applyFill="1" applyBorder="1" applyAlignment="1">
      <alignment horizontal="left" vertical="center"/>
    </xf>
    <xf numFmtId="0" fontId="7" fillId="8" borderId="1" xfId="0" applyFont="1" applyFill="1" applyBorder="1" applyAlignment="1">
      <alignment horizontal="center" vertical="center"/>
    </xf>
    <xf numFmtId="0" fontId="3" fillId="3" borderId="0" xfId="0" applyFont="1" applyFill="1" applyAlignment="1">
      <alignment horizontal="center" vertical="center"/>
    </xf>
    <xf numFmtId="0" fontId="14" fillId="3" borderId="0" xfId="0" applyFont="1" applyFill="1" applyAlignment="1">
      <alignment horizontal="left" vertical="center"/>
    </xf>
    <xf numFmtId="168" fontId="14" fillId="3" borderId="0" xfId="0" applyNumberFormat="1" applyFont="1" applyFill="1" applyAlignment="1" applyProtection="1">
      <alignment vertical="center"/>
      <protection locked="0"/>
    </xf>
    <xf numFmtId="167" fontId="3" fillId="3" borderId="0" xfId="2" applyNumberFormat="1" applyFont="1" applyFill="1" applyBorder="1" applyAlignment="1">
      <alignment horizontal="center" vertical="center"/>
    </xf>
    <xf numFmtId="0" fontId="8" fillId="5" borderId="6" xfId="0" applyFont="1" applyFill="1" applyBorder="1" applyAlignment="1">
      <alignment horizontal="center" wrapText="1"/>
    </xf>
    <xf numFmtId="0" fontId="0" fillId="0" borderId="7" xfId="0" applyBorder="1"/>
    <xf numFmtId="164" fontId="0" fillId="0" borderId="8" xfId="0" applyNumberFormat="1" applyBorder="1" applyAlignment="1">
      <alignment horizontal="center" vertical="center"/>
    </xf>
    <xf numFmtId="166" fontId="0" fillId="4" borderId="1" xfId="0" applyNumberFormat="1" applyFill="1" applyBorder="1" applyAlignment="1">
      <alignment horizontal="center" vertical="center"/>
    </xf>
    <xf numFmtId="0" fontId="0" fillId="0" borderId="1" xfId="0" applyBorder="1"/>
    <xf numFmtId="0" fontId="18" fillId="0" borderId="1" xfId="0" applyFont="1" applyBorder="1"/>
    <xf numFmtId="0" fontId="18" fillId="0" borderId="1" xfId="0" applyFont="1" applyBorder="1" applyAlignment="1">
      <alignment wrapText="1"/>
    </xf>
    <xf numFmtId="164" fontId="25" fillId="3" borderId="0" xfId="0" applyNumberFormat="1" applyFont="1" applyFill="1"/>
    <xf numFmtId="164" fontId="0" fillId="0" borderId="0" xfId="0" applyNumberFormat="1" applyAlignment="1">
      <alignment horizontal="center" vertical="center"/>
    </xf>
    <xf numFmtId="0" fontId="8" fillId="3" borderId="6" xfId="0" applyFont="1" applyFill="1" applyBorder="1" applyAlignment="1">
      <alignment horizontal="center" wrapText="1"/>
    </xf>
    <xf numFmtId="0" fontId="8" fillId="5" borderId="6" xfId="0" applyFont="1" applyFill="1" applyBorder="1" applyAlignment="1">
      <alignment horizontal="center" vertical="center" wrapText="1"/>
    </xf>
    <xf numFmtId="0" fontId="5" fillId="3" borderId="1" xfId="0" applyFont="1" applyFill="1" applyBorder="1" applyAlignment="1">
      <alignment horizontal="left" vertical="center"/>
    </xf>
    <xf numFmtId="0" fontId="5" fillId="3" borderId="1" xfId="0" applyFont="1" applyFill="1" applyBorder="1" applyAlignment="1">
      <alignment horizontal="left" vertical="center" wrapText="1"/>
    </xf>
    <xf numFmtId="0" fontId="2" fillId="5" borderId="14" xfId="0" applyFont="1" applyFill="1" applyBorder="1" applyAlignment="1">
      <alignment horizontal="center" vertical="center" wrapText="1"/>
    </xf>
    <xf numFmtId="0" fontId="2" fillId="5" borderId="19" xfId="0" applyFont="1" applyFill="1" applyBorder="1" applyAlignment="1">
      <alignment horizontal="center" vertical="center" wrapText="1"/>
    </xf>
    <xf numFmtId="0" fontId="21" fillId="4" borderId="12" xfId="0" applyFont="1" applyFill="1" applyBorder="1" applyAlignment="1">
      <alignment horizontal="center" vertical="center"/>
    </xf>
    <xf numFmtId="0" fontId="21" fillId="4" borderId="12" xfId="0" applyFont="1" applyFill="1" applyBorder="1" applyAlignment="1">
      <alignment horizontal="center" vertical="center" wrapText="1"/>
    </xf>
    <xf numFmtId="164" fontId="6" fillId="0" borderId="1" xfId="0" applyNumberFormat="1" applyFont="1" applyBorder="1" applyAlignment="1">
      <alignment horizontal="center" vertical="center"/>
    </xf>
    <xf numFmtId="164" fontId="7" fillId="8" borderId="1" xfId="0" applyNumberFormat="1" applyFont="1" applyFill="1" applyBorder="1" applyAlignment="1">
      <alignment horizontal="center" vertical="center"/>
    </xf>
    <xf numFmtId="166" fontId="7" fillId="8" borderId="1" xfId="0" applyNumberFormat="1" applyFont="1" applyFill="1" applyBorder="1" applyAlignment="1">
      <alignment horizontal="center" vertical="center"/>
    </xf>
    <xf numFmtId="164" fontId="8" fillId="5" borderId="1" xfId="0" applyNumberFormat="1" applyFont="1" applyFill="1" applyBorder="1" applyAlignment="1">
      <alignment horizontal="center" vertical="center"/>
    </xf>
    <xf numFmtId="164" fontId="6" fillId="0" borderId="1" xfId="0" applyNumberFormat="1" applyFont="1" applyBorder="1" applyAlignment="1">
      <alignment horizontal="center"/>
    </xf>
    <xf numFmtId="0" fontId="0" fillId="0" borderId="3" xfId="0" applyBorder="1"/>
    <xf numFmtId="0" fontId="0" fillId="0" borderId="16" xfId="0" applyBorder="1"/>
    <xf numFmtId="0" fontId="3" fillId="0" borderId="1" xfId="0" applyFont="1" applyBorder="1" applyAlignment="1">
      <alignment vertical="center"/>
    </xf>
    <xf numFmtId="44" fontId="3" fillId="0" borderId="1" xfId="5" applyFont="1" applyBorder="1" applyAlignment="1">
      <alignment vertical="center"/>
    </xf>
    <xf numFmtId="168" fontId="14" fillId="4" borderId="0" xfId="0" applyNumberFormat="1" applyFont="1" applyFill="1" applyAlignment="1" applyProtection="1">
      <alignment horizontal="left" vertical="center"/>
      <protection locked="0"/>
    </xf>
    <xf numFmtId="44" fontId="3" fillId="0" borderId="0" xfId="5" applyFont="1" applyAlignment="1">
      <alignment horizontal="center" vertical="center"/>
    </xf>
    <xf numFmtId="44" fontId="4" fillId="0" borderId="1" xfId="5" applyFont="1" applyBorder="1" applyAlignment="1" applyProtection="1">
      <alignment horizontal="right" vertical="center" wrapText="1"/>
    </xf>
    <xf numFmtId="44" fontId="4" fillId="0" borderId="1" xfId="5" applyFont="1" applyBorder="1" applyAlignment="1" applyProtection="1">
      <alignment horizontal="center" vertical="center" wrapText="1"/>
    </xf>
    <xf numFmtId="44" fontId="14" fillId="3" borderId="0" xfId="5" applyFont="1" applyFill="1" applyAlignment="1">
      <alignment horizontal="left" vertical="center"/>
    </xf>
    <xf numFmtId="44" fontId="3" fillId="0" borderId="12" xfId="5" applyFont="1" applyBorder="1" applyAlignment="1">
      <alignment vertical="center"/>
    </xf>
    <xf numFmtId="44" fontId="3" fillId="3" borderId="0" xfId="5" applyFont="1" applyFill="1"/>
    <xf numFmtId="164" fontId="31" fillId="3" borderId="0" xfId="1" applyNumberFormat="1" applyFont="1" applyFill="1" applyBorder="1" applyAlignment="1">
      <alignment horizontal="center" vertical="center" wrapText="1"/>
    </xf>
    <xf numFmtId="44" fontId="3" fillId="9" borderId="1" xfId="5" applyFont="1" applyFill="1" applyBorder="1" applyAlignment="1">
      <alignment horizontal="right" vertical="center" wrapText="1"/>
    </xf>
    <xf numFmtId="44" fontId="3" fillId="0" borderId="1" xfId="5" applyFont="1" applyBorder="1" applyAlignment="1">
      <alignment horizontal="right"/>
    </xf>
    <xf numFmtId="0" fontId="3" fillId="3" borderId="0" xfId="0" applyFont="1" applyFill="1" applyProtection="1">
      <protection locked="0"/>
    </xf>
    <xf numFmtId="9" fontId="3" fillId="4" borderId="0" xfId="4" applyFont="1" applyFill="1" applyAlignment="1">
      <alignment horizontal="center" vertical="center"/>
    </xf>
    <xf numFmtId="0" fontId="3" fillId="0" borderId="0" xfId="0" applyFont="1"/>
    <xf numFmtId="0" fontId="3" fillId="4" borderId="0" xfId="0" applyFont="1" applyFill="1"/>
    <xf numFmtId="9" fontId="13" fillId="3" borderId="1" xfId="4" applyFont="1" applyFill="1" applyBorder="1" applyAlignment="1">
      <alignment horizontal="center"/>
    </xf>
    <xf numFmtId="10" fontId="13" fillId="3" borderId="1" xfId="0" applyNumberFormat="1" applyFont="1" applyFill="1" applyBorder="1" applyAlignment="1">
      <alignment horizontal="center"/>
    </xf>
    <xf numFmtId="164" fontId="32" fillId="8" borderId="1" xfId="0" applyNumberFormat="1" applyFont="1" applyFill="1" applyBorder="1" applyAlignment="1">
      <alignment horizontal="center" vertical="center"/>
    </xf>
    <xf numFmtId="164" fontId="26" fillId="5" borderId="1" xfId="0" applyNumberFormat="1" applyFont="1" applyFill="1" applyBorder="1" applyAlignment="1">
      <alignment horizontal="center" vertical="center"/>
    </xf>
    <xf numFmtId="14" fontId="29" fillId="3" borderId="1" xfId="5" applyNumberFormat="1" applyFont="1" applyFill="1" applyBorder="1" applyAlignment="1">
      <alignment horizontal="left"/>
    </xf>
    <xf numFmtId="164" fontId="5" fillId="0" borderId="8" xfId="0" applyNumberFormat="1" applyFont="1" applyBorder="1" applyAlignment="1">
      <alignment horizontal="center" vertical="center"/>
    </xf>
    <xf numFmtId="9" fontId="5" fillId="0" borderId="8" xfId="4" applyFont="1" applyBorder="1" applyAlignment="1">
      <alignment horizontal="center" vertical="center"/>
    </xf>
    <xf numFmtId="9" fontId="8" fillId="5" borderId="1" xfId="4" applyFont="1" applyFill="1" applyBorder="1" applyAlignment="1">
      <alignment horizontal="center" vertical="center"/>
    </xf>
    <xf numFmtId="0" fontId="14" fillId="4" borderId="0" xfId="0" applyFont="1" applyFill="1" applyAlignment="1">
      <alignment horizontal="left" vertical="center"/>
    </xf>
    <xf numFmtId="0" fontId="14" fillId="8" borderId="1" xfId="0" applyFont="1" applyFill="1" applyBorder="1" applyAlignment="1">
      <alignment horizontal="center" vertical="center"/>
    </xf>
    <xf numFmtId="165" fontId="33" fillId="0" borderId="1" xfId="1" applyFont="1" applyBorder="1" applyAlignment="1" applyProtection="1">
      <alignment horizontal="left" vertical="center" wrapText="1"/>
    </xf>
    <xf numFmtId="168" fontId="14" fillId="8" borderId="1" xfId="0" applyNumberFormat="1" applyFont="1" applyFill="1" applyBorder="1" applyAlignment="1">
      <alignment horizontal="center" vertical="center"/>
    </xf>
    <xf numFmtId="164" fontId="26" fillId="3" borderId="0" xfId="0" applyNumberFormat="1" applyFont="1" applyFill="1" applyAlignment="1">
      <alignment horizontal="center" vertical="center"/>
    </xf>
    <xf numFmtId="44" fontId="17" fillId="8" borderId="1" xfId="5" applyFont="1" applyFill="1" applyBorder="1" applyAlignment="1">
      <alignment horizontal="center" vertical="center" wrapText="1"/>
    </xf>
    <xf numFmtId="0" fontId="17" fillId="4" borderId="1" xfId="0" applyFont="1" applyFill="1" applyBorder="1" applyAlignment="1">
      <alignment horizontal="center" vertical="center" wrapText="1"/>
    </xf>
    <xf numFmtId="2" fontId="3" fillId="4" borderId="6" xfId="4" applyNumberFormat="1" applyFont="1" applyFill="1" applyBorder="1" applyAlignment="1">
      <alignment horizontal="center" vertical="center"/>
    </xf>
    <xf numFmtId="0" fontId="30" fillId="6" borderId="1" xfId="0" applyFont="1" applyFill="1" applyBorder="1" applyAlignment="1">
      <alignment horizontal="left" vertical="center"/>
    </xf>
    <xf numFmtId="0" fontId="10" fillId="3" borderId="0" xfId="0" applyFont="1" applyFill="1" applyAlignment="1">
      <alignment horizontal="center"/>
    </xf>
    <xf numFmtId="0" fontId="30" fillId="4" borderId="5" xfId="0" applyFont="1" applyFill="1" applyBorder="1"/>
    <xf numFmtId="0" fontId="26" fillId="5" borderId="1" xfId="0" applyFont="1" applyFill="1" applyBorder="1" applyAlignment="1">
      <alignment vertical="center"/>
    </xf>
    <xf numFmtId="0" fontId="18" fillId="7" borderId="5" xfId="0" applyFont="1" applyFill="1" applyBorder="1" applyAlignment="1">
      <alignment horizontal="left"/>
    </xf>
    <xf numFmtId="0" fontId="18" fillId="7" borderId="5" xfId="0" applyFont="1" applyFill="1" applyBorder="1" applyAlignment="1">
      <alignment horizontal="left" vertical="center" wrapText="1"/>
    </xf>
    <xf numFmtId="0" fontId="18" fillId="7" borderId="5" xfId="0" applyFont="1" applyFill="1" applyBorder="1" applyAlignment="1">
      <alignment horizontal="left" vertical="center"/>
    </xf>
    <xf numFmtId="14" fontId="18" fillId="7" borderId="5" xfId="0" applyNumberFormat="1" applyFont="1" applyFill="1" applyBorder="1" applyAlignment="1">
      <alignment horizontal="left"/>
    </xf>
    <xf numFmtId="0" fontId="26" fillId="5" borderId="16" xfId="0" applyFont="1" applyFill="1" applyBorder="1" applyAlignment="1">
      <alignment vertical="center"/>
    </xf>
    <xf numFmtId="0" fontId="11" fillId="4" borderId="1" xfId="0" applyFont="1" applyFill="1" applyBorder="1"/>
    <xf numFmtId="164" fontId="3" fillId="3" borderId="0" xfId="0" applyNumberFormat="1" applyFont="1" applyFill="1" applyAlignment="1">
      <alignment wrapText="1"/>
    </xf>
    <xf numFmtId="0" fontId="29" fillId="3" borderId="1" xfId="5" applyNumberFormat="1" applyFont="1" applyFill="1" applyBorder="1" applyAlignment="1">
      <alignment horizontal="left"/>
    </xf>
    <xf numFmtId="170" fontId="18" fillId="4" borderId="5" xfId="0" applyNumberFormat="1" applyFont="1" applyFill="1" applyBorder="1" applyAlignment="1">
      <alignment horizontal="left" vertical="center"/>
    </xf>
    <xf numFmtId="0" fontId="14" fillId="8" borderId="1" xfId="0" applyFont="1" applyFill="1" applyBorder="1" applyAlignment="1">
      <alignment vertical="center" wrapText="1"/>
    </xf>
    <xf numFmtId="0" fontId="14" fillId="8" borderId="1"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6" xfId="0" applyFont="1" applyFill="1" applyBorder="1" applyAlignment="1">
      <alignment vertical="center" wrapText="1"/>
    </xf>
    <xf numFmtId="0" fontId="2" fillId="5" borderId="8" xfId="0" applyFont="1" applyFill="1" applyBorder="1" applyAlignment="1">
      <alignment horizontal="center" vertical="center"/>
    </xf>
    <xf numFmtId="0" fontId="2" fillId="5" borderId="19" xfId="0" applyFont="1" applyFill="1" applyBorder="1" applyAlignment="1">
      <alignment horizontal="center" vertical="center"/>
    </xf>
    <xf numFmtId="0" fontId="2" fillId="5" borderId="13" xfId="0" applyFont="1" applyFill="1" applyBorder="1" applyAlignment="1">
      <alignment horizontal="center" vertical="center"/>
    </xf>
    <xf numFmtId="168" fontId="14" fillId="4" borderId="1" xfId="5" applyNumberFormat="1" applyFont="1" applyFill="1" applyBorder="1" applyAlignment="1" applyProtection="1">
      <alignment horizontal="center" vertical="center"/>
      <protection locked="0"/>
    </xf>
    <xf numFmtId="168" fontId="3" fillId="3" borderId="1" xfId="5" applyNumberFormat="1" applyFont="1" applyFill="1" applyBorder="1" applyAlignment="1">
      <alignment horizontal="center" vertical="center"/>
    </xf>
    <xf numFmtId="0" fontId="21" fillId="4" borderId="4" xfId="0" applyFont="1" applyFill="1" applyBorder="1" applyAlignment="1">
      <alignment horizontal="center" vertical="center"/>
    </xf>
    <xf numFmtId="0" fontId="12" fillId="0" borderId="0" xfId="3"/>
    <xf numFmtId="0" fontId="29" fillId="3" borderId="1" xfId="5" applyNumberFormat="1" applyFont="1" applyFill="1" applyBorder="1" applyAlignment="1">
      <alignment horizontal="left" wrapText="1"/>
    </xf>
    <xf numFmtId="168" fontId="25" fillId="3" borderId="1" xfId="0" applyNumberFormat="1" applyFont="1" applyFill="1" applyBorder="1" applyAlignment="1">
      <alignment horizontal="center" vertical="center"/>
    </xf>
    <xf numFmtId="0" fontId="14" fillId="8" borderId="1" xfId="0" applyFont="1" applyFill="1" applyBorder="1" applyAlignment="1">
      <alignment horizontal="center"/>
    </xf>
    <xf numFmtId="0" fontId="2" fillId="5" borderId="1" xfId="0" applyFont="1" applyFill="1" applyBorder="1" applyAlignment="1">
      <alignment horizontal="center"/>
    </xf>
    <xf numFmtId="0" fontId="23" fillId="0" borderId="1" xfId="0" quotePrefix="1" applyFont="1" applyBorder="1" applyAlignment="1">
      <alignment horizontal="left" vertical="center" wrapText="1"/>
    </xf>
    <xf numFmtId="0" fontId="23" fillId="0" borderId="1" xfId="0" applyFont="1" applyBorder="1" applyAlignment="1">
      <alignment horizontal="left" vertical="center" wrapText="1"/>
    </xf>
    <xf numFmtId="0" fontId="23" fillId="0" borderId="6" xfId="0" quotePrefix="1" applyFont="1" applyBorder="1" applyAlignment="1">
      <alignment horizontal="left" vertical="center" wrapText="1"/>
    </xf>
    <xf numFmtId="0" fontId="23" fillId="0" borderId="13" xfId="0" quotePrefix="1" applyFont="1" applyBorder="1" applyAlignment="1">
      <alignment horizontal="left" vertical="center" wrapText="1"/>
    </xf>
    <xf numFmtId="0" fontId="23" fillId="0" borderId="14" xfId="0" quotePrefix="1" applyFont="1" applyBorder="1" applyAlignment="1">
      <alignment horizontal="left" vertical="center" wrapText="1"/>
    </xf>
    <xf numFmtId="0" fontId="10" fillId="7" borderId="1" xfId="0" applyFont="1" applyFill="1" applyBorder="1" applyAlignment="1">
      <alignment horizontal="center"/>
    </xf>
    <xf numFmtId="0" fontId="16" fillId="0" borderId="0" xfId="0" applyFont="1" applyAlignment="1">
      <alignment horizontal="center" vertical="center" wrapText="1"/>
    </xf>
    <xf numFmtId="0" fontId="21" fillId="4" borderId="0" xfId="0" applyFont="1" applyFill="1" applyAlignment="1">
      <alignment horizontal="left" vertical="center"/>
    </xf>
    <xf numFmtId="0" fontId="27" fillId="2" borderId="0" xfId="0" applyFont="1" applyFill="1" applyAlignment="1">
      <alignment horizontal="left" vertical="center" wrapText="1"/>
    </xf>
    <xf numFmtId="0" fontId="20" fillId="2" borderId="0" xfId="0" applyFont="1" applyFill="1" applyAlignment="1">
      <alignment horizontal="left" vertical="center" wrapText="1"/>
    </xf>
    <xf numFmtId="0" fontId="37" fillId="8" borderId="6" xfId="0" applyFont="1" applyFill="1" applyBorder="1" applyAlignment="1">
      <alignment horizontal="right" vertical="center"/>
    </xf>
    <xf numFmtId="0" fontId="37" fillId="8" borderId="13" xfId="0" applyFont="1" applyFill="1" applyBorder="1" applyAlignment="1">
      <alignment horizontal="right" vertical="center"/>
    </xf>
    <xf numFmtId="0" fontId="37" fillId="8" borderId="14" xfId="0" applyFont="1" applyFill="1" applyBorder="1" applyAlignment="1">
      <alignment horizontal="right" vertical="center"/>
    </xf>
    <xf numFmtId="0" fontId="3" fillId="3" borderId="6"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14" fillId="8" borderId="17" xfId="0" applyFont="1" applyFill="1" applyBorder="1" applyAlignment="1">
      <alignment horizontal="center" vertical="center"/>
    </xf>
    <xf numFmtId="0" fontId="14" fillId="8" borderId="7" xfId="0" applyFont="1" applyFill="1" applyBorder="1" applyAlignment="1">
      <alignment horizontal="center" vertical="center"/>
    </xf>
    <xf numFmtId="0" fontId="14" fillId="8" borderId="10" xfId="0" applyFont="1" applyFill="1" applyBorder="1" applyAlignment="1">
      <alignment horizontal="center" vertical="center"/>
    </xf>
    <xf numFmtId="0" fontId="14" fillId="8" borderId="4" xfId="0" applyFont="1" applyFill="1" applyBorder="1" applyAlignment="1">
      <alignment horizontal="center" vertical="center"/>
    </xf>
    <xf numFmtId="0" fontId="14" fillId="8" borderId="3" xfId="0" applyFont="1" applyFill="1" applyBorder="1" applyAlignment="1">
      <alignment horizontal="center" vertical="center"/>
    </xf>
    <xf numFmtId="0" fontId="14" fillId="8" borderId="15" xfId="0" applyFont="1" applyFill="1" applyBorder="1" applyAlignment="1">
      <alignment horizontal="center" vertical="center"/>
    </xf>
    <xf numFmtId="0" fontId="3" fillId="0" borderId="6"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14" fillId="4" borderId="0" xfId="0" applyFont="1" applyFill="1" applyAlignment="1">
      <alignment horizontal="left" vertical="center"/>
    </xf>
    <xf numFmtId="0" fontId="14" fillId="8" borderId="6" xfId="0" applyFont="1" applyFill="1" applyBorder="1" applyAlignment="1">
      <alignment horizontal="right" vertical="center"/>
    </xf>
    <xf numFmtId="0" fontId="14" fillId="8" borderId="13" xfId="0" applyFont="1" applyFill="1" applyBorder="1" applyAlignment="1">
      <alignment horizontal="right" vertical="center"/>
    </xf>
    <xf numFmtId="0" fontId="14" fillId="8" borderId="14" xfId="0" applyFont="1" applyFill="1" applyBorder="1" applyAlignment="1">
      <alignment horizontal="right" vertical="center"/>
    </xf>
    <xf numFmtId="0" fontId="2" fillId="5" borderId="18" xfId="0" applyFont="1" applyFill="1" applyBorder="1" applyAlignment="1">
      <alignment horizontal="center" vertical="center" wrapText="1"/>
    </xf>
    <xf numFmtId="0" fontId="2" fillId="5" borderId="13" xfId="0" applyFont="1" applyFill="1" applyBorder="1" applyAlignment="1">
      <alignment horizontal="center" vertical="center" wrapText="1"/>
    </xf>
    <xf numFmtId="44" fontId="4" fillId="0" borderId="6" xfId="5" applyFont="1" applyBorder="1" applyAlignment="1" applyProtection="1">
      <alignment horizontal="center" vertical="center" wrapText="1"/>
    </xf>
    <xf numFmtId="44" fontId="4" fillId="0" borderId="14" xfId="5" applyFont="1" applyBorder="1" applyAlignment="1" applyProtection="1">
      <alignment horizontal="center" vertical="center" wrapText="1"/>
    </xf>
    <xf numFmtId="44" fontId="14" fillId="4" borderId="6" xfId="5" applyFont="1" applyFill="1" applyBorder="1" applyAlignment="1">
      <alignment horizontal="center" vertical="center"/>
    </xf>
    <xf numFmtId="44" fontId="14" fillId="4" borderId="13" xfId="5" applyFont="1" applyFill="1" applyBorder="1" applyAlignment="1">
      <alignment horizontal="center" vertical="center"/>
    </xf>
    <xf numFmtId="44" fontId="14" fillId="4" borderId="14" xfId="5" applyFont="1" applyFill="1" applyBorder="1" applyAlignment="1">
      <alignment horizontal="center" vertical="center"/>
    </xf>
    <xf numFmtId="0" fontId="14" fillId="8" borderId="1" xfId="0" applyFont="1" applyFill="1" applyBorder="1" applyAlignment="1">
      <alignment horizontal="center" vertical="center"/>
    </xf>
    <xf numFmtId="0" fontId="17" fillId="8" borderId="6" xfId="0" applyFont="1" applyFill="1" applyBorder="1" applyAlignment="1">
      <alignment horizontal="center" vertical="center" wrapText="1"/>
    </xf>
    <xf numFmtId="0" fontId="17" fillId="8" borderId="14" xfId="0" applyFont="1" applyFill="1" applyBorder="1" applyAlignment="1">
      <alignment horizontal="center" vertical="center" wrapText="1"/>
    </xf>
    <xf numFmtId="0" fontId="2" fillId="10" borderId="1" xfId="0" applyFont="1" applyFill="1" applyBorder="1" applyAlignment="1">
      <alignment horizontal="left" vertical="center"/>
    </xf>
    <xf numFmtId="0" fontId="2" fillId="10" borderId="17" xfId="0" applyFont="1" applyFill="1" applyBorder="1" applyAlignment="1">
      <alignment horizontal="left" vertical="center" wrapText="1"/>
    </xf>
    <xf numFmtId="0" fontId="2" fillId="10" borderId="7" xfId="0" applyFont="1" applyFill="1" applyBorder="1" applyAlignment="1">
      <alignment horizontal="left" vertical="center"/>
    </xf>
    <xf numFmtId="0" fontId="2" fillId="10" borderId="4" xfId="0" applyFont="1" applyFill="1" applyBorder="1" applyAlignment="1">
      <alignment horizontal="left" vertical="center"/>
    </xf>
    <xf numFmtId="0" fontId="2" fillId="10" borderId="3" xfId="0" applyFont="1" applyFill="1" applyBorder="1" applyAlignment="1">
      <alignment horizontal="left" vertical="center"/>
    </xf>
    <xf numFmtId="0" fontId="3" fillId="4" borderId="17" xfId="0" applyFont="1" applyFill="1" applyBorder="1" applyAlignment="1">
      <alignment horizontal="center"/>
    </xf>
    <xf numFmtId="0" fontId="3" fillId="4" borderId="10" xfId="0" applyFont="1" applyFill="1" applyBorder="1" applyAlignment="1">
      <alignment horizontal="center"/>
    </xf>
    <xf numFmtId="44" fontId="3" fillId="0" borderId="2" xfId="5" applyFont="1" applyBorder="1" applyAlignment="1">
      <alignment horizontal="center" vertical="center"/>
    </xf>
    <xf numFmtId="44" fontId="3" fillId="0" borderId="11" xfId="5" applyFont="1" applyBorder="1" applyAlignment="1">
      <alignment horizontal="center" vertical="center"/>
    </xf>
    <xf numFmtId="44" fontId="3" fillId="0" borderId="12" xfId="5" applyFont="1" applyBorder="1" applyAlignment="1">
      <alignment horizontal="center" vertical="center"/>
    </xf>
    <xf numFmtId="167" fontId="3" fillId="0" borderId="17" xfId="2" applyNumberFormat="1" applyFont="1" applyBorder="1" applyAlignment="1">
      <alignment horizontal="center" vertical="center"/>
    </xf>
    <xf numFmtId="167" fontId="3" fillId="0" borderId="10" xfId="2" applyNumberFormat="1" applyFont="1" applyBorder="1" applyAlignment="1">
      <alignment horizontal="center" vertical="center"/>
    </xf>
    <xf numFmtId="167" fontId="3" fillId="0" borderId="16" xfId="2" applyNumberFormat="1" applyFont="1" applyBorder="1" applyAlignment="1">
      <alignment horizontal="center" vertical="center"/>
    </xf>
    <xf numFmtId="167" fontId="3" fillId="0" borderId="20" xfId="2" applyNumberFormat="1" applyFont="1" applyBorder="1" applyAlignment="1">
      <alignment horizontal="center" vertical="center"/>
    </xf>
    <xf numFmtId="167" fontId="3" fillId="0" borderId="4" xfId="2" applyNumberFormat="1" applyFont="1" applyBorder="1" applyAlignment="1">
      <alignment horizontal="center" vertical="center"/>
    </xf>
    <xf numFmtId="167" fontId="3" fillId="0" borderId="15" xfId="2" applyNumberFormat="1" applyFont="1" applyBorder="1" applyAlignment="1">
      <alignment horizontal="center" vertical="center"/>
    </xf>
    <xf numFmtId="167" fontId="3" fillId="0" borderId="2" xfId="2" applyNumberFormat="1" applyFont="1" applyBorder="1" applyAlignment="1">
      <alignment horizontal="center" vertical="center" wrapText="1"/>
    </xf>
    <xf numFmtId="167" fontId="3" fillId="0" borderId="11" xfId="2" applyNumberFormat="1" applyFont="1" applyBorder="1" applyAlignment="1">
      <alignment horizontal="center" vertical="center" wrapText="1"/>
    </xf>
    <xf numFmtId="167" fontId="3" fillId="0" borderId="12" xfId="2" applyNumberFormat="1" applyFont="1" applyBorder="1" applyAlignment="1">
      <alignment horizontal="center" vertical="center" wrapText="1"/>
    </xf>
    <xf numFmtId="43" fontId="3" fillId="0" borderId="2" xfId="2" applyFont="1" applyBorder="1" applyAlignment="1">
      <alignment horizontal="center" vertical="center"/>
    </xf>
    <xf numFmtId="43" fontId="3" fillId="0" borderId="11" xfId="2" applyFont="1" applyBorder="1" applyAlignment="1">
      <alignment horizontal="center" vertical="center"/>
    </xf>
    <xf numFmtId="43" fontId="3" fillId="0" borderId="12" xfId="2" applyFont="1" applyBorder="1" applyAlignment="1">
      <alignment horizontal="center" vertical="center"/>
    </xf>
    <xf numFmtId="0" fontId="2" fillId="5" borderId="16" xfId="0" applyFont="1" applyFill="1" applyBorder="1" applyAlignment="1">
      <alignment horizontal="left" vertical="center"/>
    </xf>
    <xf numFmtId="0" fontId="2" fillId="5" borderId="0" xfId="0" applyFont="1" applyFill="1" applyAlignment="1">
      <alignment horizontal="left" vertical="center"/>
    </xf>
    <xf numFmtId="167" fontId="3" fillId="4" borderId="7" xfId="2" applyNumberFormat="1" applyFont="1" applyFill="1" applyBorder="1" applyAlignment="1">
      <alignment horizontal="center" vertical="center" wrapText="1"/>
    </xf>
    <xf numFmtId="167" fontId="3" fillId="4" borderId="0" xfId="2" applyNumberFormat="1" applyFont="1" applyFill="1" applyBorder="1" applyAlignment="1">
      <alignment horizontal="center" vertical="center" wrapText="1"/>
    </xf>
    <xf numFmtId="44" fontId="3" fillId="0" borderId="1" xfId="5" applyFont="1" applyBorder="1" applyAlignment="1">
      <alignment horizontal="center" vertical="center" wrapText="1"/>
    </xf>
    <xf numFmtId="44" fontId="3" fillId="0" borderId="1" xfId="5" applyFont="1" applyBorder="1" applyAlignment="1">
      <alignment horizontal="center" vertical="center"/>
    </xf>
    <xf numFmtId="167" fontId="3" fillId="0" borderId="1" xfId="2" applyNumberFormat="1" applyFont="1" applyBorder="1" applyAlignment="1">
      <alignment horizontal="left" vertical="center" wrapText="1"/>
    </xf>
    <xf numFmtId="43" fontId="3" fillId="0" borderId="1" xfId="2" applyFont="1" applyBorder="1" applyAlignment="1">
      <alignment horizontal="left" vertical="center"/>
    </xf>
    <xf numFmtId="0" fontId="10" fillId="3" borderId="1" xfId="0" applyFont="1" applyFill="1" applyBorder="1" applyAlignment="1">
      <alignment horizontal="center"/>
    </xf>
    <xf numFmtId="0" fontId="21" fillId="4" borderId="20" xfId="0" applyFont="1" applyFill="1" applyBorder="1" applyAlignment="1">
      <alignment horizontal="center" vertical="center" wrapText="1"/>
    </xf>
    <xf numFmtId="0" fontId="21" fillId="4" borderId="15" xfId="0" applyFont="1" applyFill="1" applyBorder="1" applyAlignment="1">
      <alignment horizontal="center" vertical="center" wrapText="1"/>
    </xf>
    <xf numFmtId="0" fontId="2" fillId="10" borderId="1" xfId="0" applyFont="1" applyFill="1" applyBorder="1" applyAlignment="1">
      <alignment horizontal="left" vertical="center" wrapText="1"/>
    </xf>
    <xf numFmtId="0" fontId="14" fillId="8" borderId="1" xfId="0" applyFont="1" applyFill="1" applyBorder="1" applyAlignment="1">
      <alignment horizontal="center" vertical="center" wrapText="1"/>
    </xf>
    <xf numFmtId="0" fontId="14" fillId="8" borderId="2" xfId="0" applyFont="1" applyFill="1" applyBorder="1" applyAlignment="1">
      <alignment horizontal="center" vertical="center" wrapText="1"/>
    </xf>
    <xf numFmtId="0" fontId="14" fillId="8" borderId="12" xfId="0" applyFont="1" applyFill="1" applyBorder="1" applyAlignment="1">
      <alignment horizontal="center" vertical="center"/>
    </xf>
    <xf numFmtId="0" fontId="14" fillId="8" borderId="6" xfId="0" applyFont="1" applyFill="1" applyBorder="1" applyAlignment="1">
      <alignment horizontal="center" vertical="center"/>
    </xf>
    <xf numFmtId="0" fontId="14" fillId="8" borderId="13" xfId="0" applyFont="1" applyFill="1" applyBorder="1" applyAlignment="1">
      <alignment horizontal="center" vertical="center"/>
    </xf>
    <xf numFmtId="0" fontId="14" fillId="8" borderId="14" xfId="0" applyFont="1" applyFill="1" applyBorder="1" applyAlignment="1">
      <alignment horizontal="center" vertical="center"/>
    </xf>
    <xf numFmtId="168" fontId="2" fillId="10" borderId="6" xfId="0" applyNumberFormat="1" applyFont="1" applyFill="1" applyBorder="1" applyAlignment="1">
      <alignment horizontal="left" vertical="center" wrapText="1"/>
    </xf>
    <xf numFmtId="168" fontId="2" fillId="10" borderId="13" xfId="0" applyNumberFormat="1" applyFont="1" applyFill="1" applyBorder="1" applyAlignment="1">
      <alignment horizontal="left" vertical="center"/>
    </xf>
    <xf numFmtId="168" fontId="2" fillId="10" borderId="14" xfId="0" applyNumberFormat="1" applyFont="1" applyFill="1" applyBorder="1" applyAlignment="1">
      <alignment horizontal="left" vertical="center"/>
    </xf>
    <xf numFmtId="164" fontId="2" fillId="10" borderId="6" xfId="0" applyNumberFormat="1" applyFont="1" applyFill="1" applyBorder="1" applyAlignment="1">
      <alignment horizontal="center" vertical="center"/>
    </xf>
    <xf numFmtId="164" fontId="2" fillId="10" borderId="13" xfId="0" applyNumberFormat="1" applyFont="1" applyFill="1" applyBorder="1" applyAlignment="1">
      <alignment horizontal="center" vertical="center"/>
    </xf>
    <xf numFmtId="164" fontId="2" fillId="10" borderId="14" xfId="0" applyNumberFormat="1" applyFont="1" applyFill="1" applyBorder="1" applyAlignment="1">
      <alignment horizontal="center" vertical="center"/>
    </xf>
    <xf numFmtId="164" fontId="14" fillId="4" borderId="1" xfId="0" applyNumberFormat="1" applyFont="1" applyFill="1" applyBorder="1" applyAlignment="1">
      <alignment horizontal="center" vertical="center" wrapText="1"/>
    </xf>
    <xf numFmtId="0" fontId="3" fillId="3" borderId="0" xfId="0" applyFont="1" applyFill="1" applyAlignment="1">
      <alignment horizontal="center"/>
    </xf>
    <xf numFmtId="0" fontId="34" fillId="3" borderId="21" xfId="0" applyFont="1" applyFill="1" applyBorder="1" applyAlignment="1">
      <alignment horizontal="center" vertical="center" wrapText="1"/>
    </xf>
    <xf numFmtId="0" fontId="34" fillId="3" borderId="25" xfId="0" applyFont="1" applyFill="1" applyBorder="1" applyAlignment="1">
      <alignment horizontal="center" vertical="center" wrapText="1"/>
    </xf>
    <xf numFmtId="0" fontId="34" fillId="3" borderId="23" xfId="0" applyFont="1" applyFill="1" applyBorder="1" applyAlignment="1">
      <alignment horizontal="center" vertical="center" wrapText="1"/>
    </xf>
    <xf numFmtId="0" fontId="34" fillId="3" borderId="26" xfId="0" applyFont="1" applyFill="1" applyBorder="1" applyAlignment="1">
      <alignment horizontal="center" vertical="center" wrapText="1"/>
    </xf>
    <xf numFmtId="0" fontId="34" fillId="3" borderId="2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12" xfId="0" applyFont="1" applyFill="1" applyBorder="1" applyAlignment="1">
      <alignment horizontal="left" vertical="center" wrapText="1"/>
    </xf>
    <xf numFmtId="164" fontId="17" fillId="4" borderId="6" xfId="0" applyNumberFormat="1" applyFont="1" applyFill="1" applyBorder="1" applyAlignment="1">
      <alignment horizontal="center" vertical="center" wrapText="1"/>
    </xf>
    <xf numFmtId="164" fontId="17" fillId="4" borderId="14" xfId="0" applyNumberFormat="1" applyFont="1" applyFill="1" applyBorder="1" applyAlignment="1">
      <alignment horizontal="center" vertical="center" wrapText="1"/>
    </xf>
    <xf numFmtId="169" fontId="7" fillId="8" borderId="6" xfId="0" applyNumberFormat="1" applyFont="1" applyFill="1" applyBorder="1" applyAlignment="1">
      <alignment horizontal="center" vertical="center" wrapText="1"/>
    </xf>
    <xf numFmtId="169" fontId="7" fillId="8" borderId="14" xfId="0" applyNumberFormat="1" applyFont="1" applyFill="1" applyBorder="1" applyAlignment="1">
      <alignment horizontal="center" vertical="center" wrapText="1"/>
    </xf>
    <xf numFmtId="164" fontId="6" fillId="4" borderId="6" xfId="0" applyNumberFormat="1" applyFont="1" applyFill="1" applyBorder="1" applyAlignment="1">
      <alignment horizontal="center"/>
    </xf>
    <xf numFmtId="164" fontId="6" fillId="4" borderId="13" xfId="0" applyNumberFormat="1" applyFont="1" applyFill="1" applyBorder="1" applyAlignment="1">
      <alignment horizontal="center"/>
    </xf>
    <xf numFmtId="164" fontId="6" fillId="4" borderId="14" xfId="0" applyNumberFormat="1" applyFont="1" applyFill="1" applyBorder="1" applyAlignment="1">
      <alignment horizontal="center"/>
    </xf>
    <xf numFmtId="164" fontId="19" fillId="4" borderId="6" xfId="0" applyNumberFormat="1" applyFont="1" applyFill="1" applyBorder="1" applyAlignment="1">
      <alignment horizontal="center" vertical="center" wrapText="1"/>
    </xf>
    <xf numFmtId="164" fontId="19" fillId="4" borderId="14" xfId="0" applyNumberFormat="1" applyFont="1" applyFill="1" applyBorder="1" applyAlignment="1">
      <alignment horizontal="center" vertical="center" wrapText="1"/>
    </xf>
    <xf numFmtId="0" fontId="7" fillId="8" borderId="9" xfId="0" applyFont="1" applyFill="1" applyBorder="1" applyAlignment="1">
      <alignment horizontal="center" vertical="center"/>
    </xf>
    <xf numFmtId="0" fontId="21" fillId="4" borderId="22" xfId="0" applyFont="1" applyFill="1" applyBorder="1" applyAlignment="1">
      <alignment horizontal="center" vertical="center"/>
    </xf>
    <xf numFmtId="0" fontId="21" fillId="4" borderId="24" xfId="0" applyFont="1" applyFill="1" applyBorder="1" applyAlignment="1">
      <alignment horizontal="center" vertical="center"/>
    </xf>
    <xf numFmtId="169" fontId="0" fillId="0" borderId="6" xfId="0" applyNumberFormat="1" applyBorder="1" applyAlignment="1">
      <alignment horizontal="center" vertical="center" wrapText="1"/>
    </xf>
    <xf numFmtId="169" fontId="0" fillId="0" borderId="14" xfId="0" applyNumberFormat="1" applyBorder="1" applyAlignment="1">
      <alignment horizontal="center" vertical="center" wrapText="1"/>
    </xf>
    <xf numFmtId="169" fontId="0" fillId="0" borderId="17" xfId="0" applyNumberFormat="1" applyBorder="1" applyAlignment="1">
      <alignment horizontal="center" vertical="center" wrapText="1"/>
    </xf>
    <xf numFmtId="169" fontId="0" fillId="0" borderId="10" xfId="0" applyNumberFormat="1" applyBorder="1" applyAlignment="1">
      <alignment horizontal="center" vertical="center" wrapText="1"/>
    </xf>
    <xf numFmtId="169" fontId="0" fillId="0" borderId="4" xfId="0" applyNumberFormat="1" applyBorder="1" applyAlignment="1">
      <alignment horizontal="center" vertical="center" wrapText="1"/>
    </xf>
    <xf numFmtId="169" fontId="0" fillId="0" borderId="15" xfId="0" applyNumberFormat="1" applyBorder="1" applyAlignment="1">
      <alignment horizontal="center" vertical="center" wrapText="1"/>
    </xf>
  </cellXfs>
  <cellStyles count="6">
    <cellStyle name="Excel Built-in Normal" xfId="1" xr:uid="{EB5E9981-B898-45EE-91EC-9F019233E503}"/>
    <cellStyle name="Lien hypertexte" xfId="3" builtinId="8"/>
    <cellStyle name="Milliers" xfId="2" builtinId="3"/>
    <cellStyle name="Monétaire" xfId="5" builtinId="4"/>
    <cellStyle name="Normal" xfId="0" builtinId="0"/>
    <cellStyle name="Pourcentage" xfId="4" builtinId="5"/>
  </cellStyles>
  <dxfs count="0"/>
  <tableStyles count="0" defaultTableStyle="TableStyleMedium2" defaultPivotStyle="PivotStyleLight16"/>
  <colors>
    <mruColors>
      <color rgb="FFFFED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ocumenttasks/documenttask1.xml><?xml version="1.0" encoding="utf-8"?>
<Tasks xmlns="http://schemas.microsoft.com/office/tasks/2019/documenttasks">
  <Task id="{DD36D5D4-4F79-4462-9470-5A4CD3932A96}">
    <Anchor>
      <Comment id="{17A2BCB1-D19D-46F6-8727-8C53D53C4E60}"/>
    </Anchor>
    <History>
      <Event time="2024-02-15T15:20:08.80" id="{B53642C2-3EFD-4ECF-A50F-D03148505633}">
        <Attribution userId="S::mg.convictionsrh@ccca-btp.fr::b53cc87c-602f-476a-aee6-4a2c57ab2002" userName="GILLAND Mélanie" userProvider="AD"/>
        <Anchor>
          <Comment id="{17A2BCB1-D19D-46F6-8727-8C53D53C4E60}"/>
        </Anchor>
        <Create/>
      </Event>
      <Event time="2024-02-15T15:20:08.80" id="{1AD23800-BBF4-48F0-B4BC-B6C2227E38F0}">
        <Attribution userId="S::mg.convictionsrh@ccca-btp.fr::b53cc87c-602f-476a-aee6-4a2c57ab2002" userName="GILLAND Mélanie" userProvider="AD"/>
        <Anchor>
          <Comment id="{17A2BCB1-D19D-46F6-8727-8C53D53C4E60}"/>
        </Anchor>
        <Assign userId="S::alexis.leguerney@ccca-btp.fr::518446a1-643b-41b6-ae6b-4a3f71cc16ab" userName="LEGUERNEY Alexis" userProvider="AD"/>
      </Event>
      <Event time="2024-02-15T15:20:08.80" id="{8AAFDCDC-567F-48CA-B58D-EA5D4C9CEADD}">
        <Attribution userId="S::mg.convictionsrh@ccca-btp.fr::b53cc87c-602f-476a-aee6-4a2c57ab2002" userName="GILLAND Mélanie" userProvider="AD"/>
        <Anchor>
          <Comment id="{17A2BCB1-D19D-46F6-8727-8C53D53C4E60}"/>
        </Anchor>
        <SetTitle title="@LEGUERNEY Alexis vérifier avec Delphine"/>
      </Event>
    </History>
  </Task>
</Task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86685</xdr:colOff>
      <xdr:row>1</xdr:row>
      <xdr:rowOff>62901</xdr:rowOff>
    </xdr:from>
    <xdr:to>
      <xdr:col>7</xdr:col>
      <xdr:colOff>1291</xdr:colOff>
      <xdr:row>6</xdr:row>
      <xdr:rowOff>92039</xdr:rowOff>
    </xdr:to>
    <xdr:pic>
      <xdr:nvPicPr>
        <xdr:cNvPr id="2" name="Image 1">
          <a:extLst>
            <a:ext uri="{FF2B5EF4-FFF2-40B4-BE49-F238E27FC236}">
              <a16:creationId xmlns:a16="http://schemas.microsoft.com/office/drawing/2014/main" id="{342C32B8-FD8C-4600-9A53-9873D0F94139}"/>
            </a:ext>
          </a:extLst>
        </xdr:cNvPr>
        <xdr:cNvPicPr>
          <a:picLocks noChangeAspect="1"/>
        </xdr:cNvPicPr>
      </xdr:nvPicPr>
      <xdr:blipFill>
        <a:blip xmlns:r="http://schemas.openxmlformats.org/officeDocument/2006/relationships" r:embed="rId1"/>
        <a:stretch>
          <a:fillRect/>
        </a:stretch>
      </xdr:blipFill>
      <xdr:spPr>
        <a:xfrm>
          <a:off x="7046285" y="247051"/>
          <a:ext cx="2513828" cy="934648"/>
        </a:xfrm>
        <a:prstGeom prst="rect">
          <a:avLst/>
        </a:prstGeom>
      </xdr:spPr>
    </xdr:pic>
    <xdr:clientData/>
  </xdr:twoCellAnchor>
  <xdr:twoCellAnchor>
    <xdr:from>
      <xdr:col>6</xdr:col>
      <xdr:colOff>143773</xdr:colOff>
      <xdr:row>1</xdr:row>
      <xdr:rowOff>11981</xdr:rowOff>
    </xdr:from>
    <xdr:to>
      <xdr:col>7</xdr:col>
      <xdr:colOff>89858</xdr:colOff>
      <xdr:row>7</xdr:row>
      <xdr:rowOff>23962</xdr:rowOff>
    </xdr:to>
    <xdr:sp macro="" textlink="">
      <xdr:nvSpPr>
        <xdr:cNvPr id="3" name="Rectangle : coins arrondis 2">
          <a:extLst>
            <a:ext uri="{FF2B5EF4-FFF2-40B4-BE49-F238E27FC236}">
              <a16:creationId xmlns:a16="http://schemas.microsoft.com/office/drawing/2014/main" id="{BBB6D3BF-A424-4351-89C2-A96875A61479}"/>
            </a:ext>
          </a:extLst>
        </xdr:cNvPr>
        <xdr:cNvSpPr/>
      </xdr:nvSpPr>
      <xdr:spPr>
        <a:xfrm>
          <a:off x="8608323" y="189781"/>
          <a:ext cx="1041460" cy="1104181"/>
        </a:xfrm>
        <a:prstGeom prst="round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6</xdr:col>
      <xdr:colOff>170370</xdr:colOff>
      <xdr:row>3</xdr:row>
      <xdr:rowOff>53915</xdr:rowOff>
    </xdr:from>
    <xdr:to>
      <xdr:col>7</xdr:col>
      <xdr:colOff>241527</xdr:colOff>
      <xdr:row>4</xdr:row>
      <xdr:rowOff>86715</xdr:rowOff>
    </xdr:to>
    <xdr:pic>
      <xdr:nvPicPr>
        <xdr:cNvPr id="4" name="Image 3">
          <a:extLst>
            <a:ext uri="{FF2B5EF4-FFF2-40B4-BE49-F238E27FC236}">
              <a16:creationId xmlns:a16="http://schemas.microsoft.com/office/drawing/2014/main" id="{8E8EEE73-EFCB-4A62-8ACF-CA5F9BE9653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638095" y="593665"/>
          <a:ext cx="1164628" cy="21504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114301</xdr:colOff>
      <xdr:row>1</xdr:row>
      <xdr:rowOff>1</xdr:rowOff>
    </xdr:from>
    <xdr:to>
      <xdr:col>5</xdr:col>
      <xdr:colOff>45245</xdr:colOff>
      <xdr:row>4</xdr:row>
      <xdr:rowOff>218145</xdr:rowOff>
    </xdr:to>
    <xdr:pic>
      <xdr:nvPicPr>
        <xdr:cNvPr id="2" name="Image 1">
          <a:extLst>
            <a:ext uri="{FF2B5EF4-FFF2-40B4-BE49-F238E27FC236}">
              <a16:creationId xmlns:a16="http://schemas.microsoft.com/office/drawing/2014/main" id="{AFF140B2-307A-404C-8B32-6FDCF7091984}"/>
            </a:ext>
          </a:extLst>
        </xdr:cNvPr>
        <xdr:cNvPicPr>
          <a:picLocks noChangeAspect="1"/>
        </xdr:cNvPicPr>
      </xdr:nvPicPr>
      <xdr:blipFill>
        <a:blip xmlns:r="http://schemas.openxmlformats.org/officeDocument/2006/relationships" r:embed="rId1"/>
        <a:stretch>
          <a:fillRect/>
        </a:stretch>
      </xdr:blipFill>
      <xdr:spPr>
        <a:xfrm>
          <a:off x="5848351" y="1"/>
          <a:ext cx="2152650" cy="764748"/>
        </a:xfrm>
        <a:prstGeom prst="rect">
          <a:avLst/>
        </a:prstGeom>
      </xdr:spPr>
    </xdr:pic>
    <xdr:clientData/>
  </xdr:twoCellAnchor>
  <xdr:twoCellAnchor>
    <xdr:from>
      <xdr:col>4</xdr:col>
      <xdr:colOff>412750</xdr:colOff>
      <xdr:row>1</xdr:row>
      <xdr:rowOff>55562</xdr:rowOff>
    </xdr:from>
    <xdr:to>
      <xdr:col>5</xdr:col>
      <xdr:colOff>158750</xdr:colOff>
      <xdr:row>4</xdr:row>
      <xdr:rowOff>166687</xdr:rowOff>
    </xdr:to>
    <xdr:sp macro="" textlink="">
      <xdr:nvSpPr>
        <xdr:cNvPr id="4" name="Rectangle : coins arrondis 3">
          <a:extLst>
            <a:ext uri="{FF2B5EF4-FFF2-40B4-BE49-F238E27FC236}">
              <a16:creationId xmlns:a16="http://schemas.microsoft.com/office/drawing/2014/main" id="{6AF4DEE0-754C-2F6F-BF58-0BB923E51250}"/>
            </a:ext>
          </a:extLst>
        </xdr:cNvPr>
        <xdr:cNvSpPr/>
      </xdr:nvSpPr>
      <xdr:spPr>
        <a:xfrm>
          <a:off x="5794375" y="238125"/>
          <a:ext cx="754063" cy="666750"/>
        </a:xfrm>
        <a:prstGeom prst="round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4</xdr:col>
      <xdr:colOff>309562</xdr:colOff>
      <xdr:row>2</xdr:row>
      <xdr:rowOff>127000</xdr:rowOff>
    </xdr:from>
    <xdr:to>
      <xdr:col>5</xdr:col>
      <xdr:colOff>392111</xdr:colOff>
      <xdr:row>3</xdr:row>
      <xdr:rowOff>159227</xdr:rowOff>
    </xdr:to>
    <xdr:pic>
      <xdr:nvPicPr>
        <xdr:cNvPr id="3" name="Image 2">
          <a:extLst>
            <a:ext uri="{FF2B5EF4-FFF2-40B4-BE49-F238E27FC236}">
              <a16:creationId xmlns:a16="http://schemas.microsoft.com/office/drawing/2014/main" id="{91CE47D3-6BDA-788D-7CDE-10DEB1D7B18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91187" y="476250"/>
          <a:ext cx="1087437" cy="20209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545105</xdr:colOff>
      <xdr:row>0</xdr:row>
      <xdr:rowOff>48467</xdr:rowOff>
    </xdr:from>
    <xdr:to>
      <xdr:col>6</xdr:col>
      <xdr:colOff>578669</xdr:colOff>
      <xdr:row>5</xdr:row>
      <xdr:rowOff>143573</xdr:rowOff>
    </xdr:to>
    <xdr:pic>
      <xdr:nvPicPr>
        <xdr:cNvPr id="3" name="Image 2">
          <a:extLst>
            <a:ext uri="{FF2B5EF4-FFF2-40B4-BE49-F238E27FC236}">
              <a16:creationId xmlns:a16="http://schemas.microsoft.com/office/drawing/2014/main" id="{14A0B1D4-73CE-470C-96BC-5AD463427728}"/>
            </a:ext>
          </a:extLst>
        </xdr:cNvPr>
        <xdr:cNvPicPr>
          <a:picLocks noChangeAspect="1"/>
        </xdr:cNvPicPr>
      </xdr:nvPicPr>
      <xdr:blipFill>
        <a:blip xmlns:r="http://schemas.openxmlformats.org/officeDocument/2006/relationships" r:embed="rId1"/>
        <a:stretch>
          <a:fillRect/>
        </a:stretch>
      </xdr:blipFill>
      <xdr:spPr>
        <a:xfrm>
          <a:off x="4642003" y="48467"/>
          <a:ext cx="2760492" cy="1013178"/>
        </a:xfrm>
        <a:prstGeom prst="rect">
          <a:avLst/>
        </a:prstGeom>
      </xdr:spPr>
    </xdr:pic>
    <xdr:clientData/>
  </xdr:twoCellAnchor>
  <xdr:twoCellAnchor>
    <xdr:from>
      <xdr:col>5</xdr:col>
      <xdr:colOff>969945</xdr:colOff>
      <xdr:row>0</xdr:row>
      <xdr:rowOff>153516</xdr:rowOff>
    </xdr:from>
    <xdr:to>
      <xdr:col>6</xdr:col>
      <xdr:colOff>523352</xdr:colOff>
      <xdr:row>5</xdr:row>
      <xdr:rowOff>13956</xdr:rowOff>
    </xdr:to>
    <xdr:sp macro="" textlink="">
      <xdr:nvSpPr>
        <xdr:cNvPr id="2" name="Rectangle : coins arrondis 1">
          <a:extLst>
            <a:ext uri="{FF2B5EF4-FFF2-40B4-BE49-F238E27FC236}">
              <a16:creationId xmlns:a16="http://schemas.microsoft.com/office/drawing/2014/main" id="{F1F6041B-FC04-7B5F-DCCD-1B6844EA1CC9}"/>
            </a:ext>
          </a:extLst>
        </xdr:cNvPr>
        <xdr:cNvSpPr/>
      </xdr:nvSpPr>
      <xdr:spPr>
        <a:xfrm>
          <a:off x="8066593" y="153516"/>
          <a:ext cx="865275" cy="767583"/>
        </a:xfrm>
        <a:prstGeom prst="round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5</xdr:col>
      <xdr:colOff>879231</xdr:colOff>
      <xdr:row>2</xdr:row>
      <xdr:rowOff>48846</xdr:rowOff>
    </xdr:from>
    <xdr:to>
      <xdr:col>6</xdr:col>
      <xdr:colOff>760605</xdr:colOff>
      <xdr:row>3</xdr:row>
      <xdr:rowOff>82820</xdr:rowOff>
    </xdr:to>
    <xdr:pic>
      <xdr:nvPicPr>
        <xdr:cNvPr id="4" name="Image 3">
          <a:extLst>
            <a:ext uri="{FF2B5EF4-FFF2-40B4-BE49-F238E27FC236}">
              <a16:creationId xmlns:a16="http://schemas.microsoft.com/office/drawing/2014/main" id="{4351546B-8200-7E28-3637-5924DAC0ACD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975879" y="411703"/>
          <a:ext cx="1193242" cy="221753"/>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LEGUERNEY Alexis" id="{A60E40A5-2383-4588-8F60-4882B2B3FEF9}" userId="alexis.leguerney@ccca-btp.fr" providerId="PeoplePicker"/>
  <person displayName="GILLAND Mélanie" id="{554F2D3B-8C8C-4D3E-82D0-66DD4DF1B29E}" userId="S::mg.convictionsrh@ccca-btp.fr::b53cc87c-602f-476a-aee6-4a2c57ab2002"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3" dT="2024-02-15T15:20:08.80" personId="{554F2D3B-8C8C-4D3E-82D0-66DD4DF1B29E}" id="{17A2BCB1-D19D-46F6-8727-8C53D53C4E60}">
    <text>@LEGUERNEY Alexis vérifier avec Delphine</text>
    <mentions>
      <mention mentionpersonId="{A60E40A5-2383-4588-8F60-4882B2B3FEF9}" mentionId="{A50C3A96-3DF5-40E4-B5AD-E042E7CD628C}" startIndex="0" length="17"/>
    </mentions>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6" Type="http://schemas.microsoft.com/office/2019/04/relationships/documenttask" Target="../documenttasks/documenttask1.xml"/><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B0215-6EC3-4AB0-8BD6-43AB0E70E49E}">
  <sheetPr>
    <tabColor theme="9" tint="-0.499984740745262"/>
  </sheetPr>
  <dimension ref="A1:H70"/>
  <sheetViews>
    <sheetView showGridLines="0" tabSelected="1" zoomScale="106" zoomScaleNormal="106" workbookViewId="0">
      <selection activeCell="C4" sqref="C4"/>
    </sheetView>
  </sheetViews>
  <sheetFormatPr baseColWidth="10" defaultColWidth="0" defaultRowHeight="14.55" customHeight="1" zeroHeight="1" x14ac:dyDescent="0.3"/>
  <cols>
    <col min="1" max="1" width="31.44140625" customWidth="1"/>
    <col min="2" max="2" width="23.6640625" customWidth="1"/>
    <col min="3" max="3" width="35.77734375" customWidth="1"/>
    <col min="4" max="6" width="10.77734375" customWidth="1"/>
    <col min="7" max="7" width="15.77734375" customWidth="1"/>
    <col min="8" max="8" width="10.77734375" customWidth="1"/>
    <col min="9" max="16384" width="10.77734375" hidden="1"/>
  </cols>
  <sheetData>
    <row r="1" spans="2:7" ht="14.4" x14ac:dyDescent="0.3"/>
    <row r="2" spans="2:7" ht="14.4" x14ac:dyDescent="0.3">
      <c r="B2" s="113" t="s">
        <v>0</v>
      </c>
      <c r="C2" s="113"/>
    </row>
    <row r="3" spans="2:7" ht="14.4" x14ac:dyDescent="0.3">
      <c r="B3" s="81"/>
      <c r="C3" s="81"/>
    </row>
    <row r="4" spans="2:7" ht="14.4" x14ac:dyDescent="0.3">
      <c r="B4" s="82" t="s">
        <v>86</v>
      </c>
      <c r="C4" s="84"/>
    </row>
    <row r="5" spans="2:7" ht="14.4" x14ac:dyDescent="0.3">
      <c r="B5" s="82" t="s">
        <v>1</v>
      </c>
      <c r="C5" s="84"/>
    </row>
    <row r="6" spans="2:7" ht="14.4" x14ac:dyDescent="0.3">
      <c r="B6" s="82" t="s">
        <v>87</v>
      </c>
      <c r="C6" s="84"/>
    </row>
    <row r="7" spans="2:7" ht="14.4" x14ac:dyDescent="0.3">
      <c r="B7" s="82" t="s">
        <v>2</v>
      </c>
      <c r="C7" s="85"/>
    </row>
    <row r="8" spans="2:7" ht="14.4" x14ac:dyDescent="0.3">
      <c r="B8" s="82" t="s">
        <v>3</v>
      </c>
      <c r="C8" s="86"/>
    </row>
    <row r="9" spans="2:7" ht="14.4" x14ac:dyDescent="0.3">
      <c r="B9" s="82" t="s">
        <v>4</v>
      </c>
      <c r="C9" s="92">
        <f>21.8*C8</f>
        <v>0</v>
      </c>
    </row>
    <row r="10" spans="2:7" ht="14.4" x14ac:dyDescent="0.3">
      <c r="B10" s="82" t="s">
        <v>5</v>
      </c>
      <c r="C10" s="87"/>
    </row>
    <row r="11" spans="2:7" ht="37.5" customHeight="1" x14ac:dyDescent="0.3">
      <c r="B11" s="114" t="s">
        <v>6</v>
      </c>
      <c r="C11" s="114"/>
      <c r="D11" s="114"/>
      <c r="E11" s="114"/>
      <c r="F11" s="114"/>
      <c r="G11" s="114"/>
    </row>
    <row r="12" spans="2:7" ht="14.4" x14ac:dyDescent="0.3">
      <c r="B12" s="115" t="s">
        <v>84</v>
      </c>
      <c r="C12" s="115"/>
      <c r="D12" s="115"/>
      <c r="E12" s="115"/>
      <c r="F12" s="115"/>
      <c r="G12" s="115"/>
    </row>
    <row r="13" spans="2:7" ht="188.55" customHeight="1" x14ac:dyDescent="0.3">
      <c r="B13" s="116" t="s">
        <v>85</v>
      </c>
      <c r="C13" s="117"/>
      <c r="D13" s="117"/>
      <c r="E13" s="117"/>
      <c r="F13" s="117"/>
      <c r="G13" s="117"/>
    </row>
    <row r="14" spans="2:7" ht="14.55" customHeight="1" x14ac:dyDescent="0.3">
      <c r="B14" s="1"/>
      <c r="C14" s="1"/>
      <c r="D14" s="1"/>
      <c r="E14" s="1"/>
      <c r="F14" s="1"/>
      <c r="G14" s="1"/>
    </row>
    <row r="15" spans="2:7" ht="14.4" x14ac:dyDescent="0.3">
      <c r="B15" s="115" t="s">
        <v>83</v>
      </c>
      <c r="C15" s="115"/>
      <c r="D15" s="115"/>
      <c r="E15" s="115"/>
      <c r="F15" s="115"/>
      <c r="G15" s="115"/>
    </row>
    <row r="16" spans="2:7" ht="27.45" customHeight="1" x14ac:dyDescent="0.3">
      <c r="B16" s="117" t="s">
        <v>82</v>
      </c>
      <c r="C16" s="117"/>
      <c r="D16" s="117"/>
      <c r="E16" s="117"/>
      <c r="F16" s="117"/>
      <c r="G16" s="117"/>
    </row>
    <row r="17" spans="1:7" ht="14.1" customHeight="1" x14ac:dyDescent="0.3">
      <c r="B17" s="1"/>
      <c r="C17" s="1"/>
      <c r="D17" s="1"/>
      <c r="E17" s="1"/>
      <c r="F17" s="1"/>
      <c r="G17" s="1"/>
    </row>
    <row r="18" spans="1:7" ht="14.4" x14ac:dyDescent="0.3">
      <c r="B18" s="106" t="s">
        <v>7</v>
      </c>
      <c r="C18" s="106"/>
      <c r="D18" s="107" t="s">
        <v>8</v>
      </c>
      <c r="E18" s="107"/>
      <c r="F18" s="107"/>
      <c r="G18" s="107"/>
    </row>
    <row r="19" spans="1:7" ht="235.5" customHeight="1" x14ac:dyDescent="0.3">
      <c r="B19" s="108" t="s">
        <v>9</v>
      </c>
      <c r="C19" s="109"/>
      <c r="D19" s="110" t="s">
        <v>10</v>
      </c>
      <c r="E19" s="111"/>
      <c r="F19" s="111"/>
      <c r="G19" s="112"/>
    </row>
    <row r="20" spans="1:7" ht="14.4" x14ac:dyDescent="0.3">
      <c r="B20" s="4"/>
    </row>
    <row r="21" spans="1:7" ht="14.4" x14ac:dyDescent="0.3">
      <c r="B21" s="3" t="s">
        <v>11</v>
      </c>
    </row>
    <row r="22" spans="1:7" ht="14.4" x14ac:dyDescent="0.3">
      <c r="B22" s="103" t="s">
        <v>81</v>
      </c>
      <c r="C22" s="5"/>
    </row>
    <row r="23" spans="1:7" ht="19.05" customHeight="1" x14ac:dyDescent="0.3">
      <c r="B23" s="103" t="s">
        <v>80</v>
      </c>
      <c r="C23" s="5"/>
    </row>
    <row r="24" spans="1:7" ht="14.4" x14ac:dyDescent="0.3">
      <c r="B24" s="5"/>
    </row>
    <row r="25" spans="1:7" ht="14.55" hidden="1" customHeight="1" x14ac:dyDescent="0.3">
      <c r="B25" s="5"/>
    </row>
    <row r="26" spans="1:7" ht="14.55" hidden="1" customHeight="1" x14ac:dyDescent="0.3">
      <c r="B26" s="5"/>
    </row>
    <row r="27" spans="1:7" ht="14.55" hidden="1" customHeight="1" x14ac:dyDescent="0.3">
      <c r="B27" s="5"/>
    </row>
    <row r="28" spans="1:7" ht="14.55" hidden="1" customHeight="1" x14ac:dyDescent="0.3">
      <c r="B28" s="5"/>
    </row>
    <row r="29" spans="1:7" ht="14.55" hidden="1" customHeight="1" x14ac:dyDescent="0.3">
      <c r="B29" s="5"/>
    </row>
    <row r="30" spans="1:7" ht="14.55" hidden="1" customHeight="1" x14ac:dyDescent="0.3">
      <c r="B30" s="5"/>
    </row>
    <row r="31" spans="1:7" ht="14.55" customHeight="1" x14ac:dyDescent="0.3">
      <c r="A31" s="83" t="s">
        <v>89</v>
      </c>
      <c r="B31" s="83" t="s">
        <v>90</v>
      </c>
      <c r="C31" s="83" t="s">
        <v>91</v>
      </c>
      <c r="D31" s="88" t="s">
        <v>92</v>
      </c>
    </row>
    <row r="32" spans="1:7" ht="14.55" hidden="1" customHeight="1" x14ac:dyDescent="0.3">
      <c r="A32" s="29"/>
      <c r="B32" s="28"/>
    </row>
    <row r="33" spans="1:4" ht="14.55" hidden="1" customHeight="1" x14ac:dyDescent="0.3">
      <c r="A33" s="29"/>
      <c r="B33" s="28"/>
    </row>
    <row r="34" spans="1:4" ht="14.55" hidden="1" customHeight="1" x14ac:dyDescent="0.3">
      <c r="A34" s="29"/>
      <c r="B34" s="28"/>
    </row>
    <row r="35" spans="1:4" ht="14.55" hidden="1" customHeight="1" x14ac:dyDescent="0.3">
      <c r="A35" s="29"/>
      <c r="B35" s="28"/>
    </row>
    <row r="36" spans="1:4" ht="14.55" hidden="1" customHeight="1" x14ac:dyDescent="0.3">
      <c r="A36" s="29"/>
      <c r="B36" s="28"/>
    </row>
    <row r="37" spans="1:4" ht="14.55" hidden="1" customHeight="1" x14ac:dyDescent="0.3">
      <c r="A37" s="29"/>
      <c r="B37" s="28"/>
    </row>
    <row r="38" spans="1:4" ht="14.55" hidden="1" customHeight="1" x14ac:dyDescent="0.3">
      <c r="A38" s="29"/>
      <c r="B38" s="28"/>
    </row>
    <row r="39" spans="1:4" ht="14.55" hidden="1" customHeight="1" x14ac:dyDescent="0.3">
      <c r="A39" s="29"/>
      <c r="B39" s="28"/>
    </row>
    <row r="40" spans="1:4" ht="14.55" hidden="1" customHeight="1" x14ac:dyDescent="0.3">
      <c r="A40" s="29"/>
      <c r="B40" s="28"/>
    </row>
    <row r="41" spans="1:4" ht="14.55" hidden="1" customHeight="1" x14ac:dyDescent="0.3">
      <c r="A41" s="29"/>
      <c r="B41" s="28"/>
    </row>
    <row r="42" spans="1:4" ht="14.55" hidden="1" customHeight="1" x14ac:dyDescent="0.3">
      <c r="A42" s="29"/>
      <c r="B42" s="28"/>
    </row>
    <row r="43" spans="1:4" ht="14.55" hidden="1" customHeight="1" x14ac:dyDescent="0.3">
      <c r="A43" s="29"/>
      <c r="B43" s="28"/>
    </row>
    <row r="44" spans="1:4" ht="14.55" customHeight="1" x14ac:dyDescent="0.3">
      <c r="A44" s="29" t="s">
        <v>12</v>
      </c>
      <c r="B44" s="29" t="s">
        <v>13</v>
      </c>
      <c r="C44" s="29" t="s">
        <v>14</v>
      </c>
      <c r="D44" s="30" t="s">
        <v>15</v>
      </c>
    </row>
    <row r="45" spans="1:4" ht="14.55" customHeight="1" x14ac:dyDescent="0.3">
      <c r="A45" s="29" t="s">
        <v>16</v>
      </c>
      <c r="B45" s="29" t="s">
        <v>17</v>
      </c>
      <c r="C45" s="29" t="s">
        <v>18</v>
      </c>
      <c r="D45" s="30" t="s">
        <v>19</v>
      </c>
    </row>
    <row r="46" spans="1:4" ht="25.8" customHeight="1" x14ac:dyDescent="0.3">
      <c r="A46" s="30" t="s">
        <v>20</v>
      </c>
      <c r="C46" s="29" t="s">
        <v>21</v>
      </c>
      <c r="D46" s="30" t="s">
        <v>22</v>
      </c>
    </row>
    <row r="47" spans="1:4" ht="23.55" customHeight="1" x14ac:dyDescent="0.3">
      <c r="A47" s="29" t="s">
        <v>23</v>
      </c>
      <c r="C47" s="29" t="s">
        <v>24</v>
      </c>
      <c r="D47" s="30" t="s">
        <v>25</v>
      </c>
    </row>
    <row r="48" spans="1:4" ht="14.55" customHeight="1" x14ac:dyDescent="0.3">
      <c r="A48" s="29" t="s">
        <v>26</v>
      </c>
      <c r="C48" s="29" t="s">
        <v>27</v>
      </c>
    </row>
    <row r="49" spans="1:3" ht="14.55" customHeight="1" x14ac:dyDescent="0.3">
      <c r="A49" s="29" t="s">
        <v>28</v>
      </c>
      <c r="C49" s="29" t="s">
        <v>25</v>
      </c>
    </row>
    <row r="50" spans="1:3" ht="14.55" customHeight="1" x14ac:dyDescent="0.3">
      <c r="A50" s="29" t="s">
        <v>25</v>
      </c>
    </row>
    <row r="51" spans="1:3" ht="14.4" x14ac:dyDescent="0.3"/>
    <row r="52" spans="1:3" ht="14.55" customHeight="1" x14ac:dyDescent="0.3"/>
    <row r="53" spans="1:3" ht="14.55" customHeight="1" x14ac:dyDescent="0.3"/>
    <row r="54" spans="1:3" ht="14.55" customHeight="1" x14ac:dyDescent="0.3"/>
    <row r="55" spans="1:3" ht="14.55" customHeight="1" x14ac:dyDescent="0.3"/>
    <row r="56" spans="1:3" ht="14.55" customHeight="1" x14ac:dyDescent="0.3"/>
    <row r="57" spans="1:3" ht="14.55" customHeight="1" x14ac:dyDescent="0.3"/>
    <row r="58" spans="1:3" ht="14.55" customHeight="1" x14ac:dyDescent="0.3"/>
    <row r="59" spans="1:3" ht="14.55" customHeight="1" x14ac:dyDescent="0.3"/>
    <row r="60" spans="1:3" ht="14.55" customHeight="1" x14ac:dyDescent="0.3"/>
    <row r="61" spans="1:3" ht="14.55" customHeight="1" x14ac:dyDescent="0.3"/>
    <row r="62" spans="1:3" ht="14.55" customHeight="1" x14ac:dyDescent="0.3"/>
    <row r="63" spans="1:3" ht="14.55" customHeight="1" x14ac:dyDescent="0.3"/>
    <row r="64" spans="1:3" ht="14.55" customHeight="1" x14ac:dyDescent="0.3"/>
    <row r="65" ht="14.55" customHeight="1" x14ac:dyDescent="0.3"/>
    <row r="66" ht="14.55" customHeight="1" x14ac:dyDescent="0.3"/>
    <row r="67" ht="14.55" customHeight="1" x14ac:dyDescent="0.3"/>
    <row r="68" ht="14.55" customHeight="1" x14ac:dyDescent="0.3"/>
    <row r="69" ht="14.55" customHeight="1" x14ac:dyDescent="0.3"/>
    <row r="70" ht="14.55" customHeight="1" x14ac:dyDescent="0.3"/>
  </sheetData>
  <mergeCells count="10">
    <mergeCell ref="B18:C18"/>
    <mergeCell ref="D18:G18"/>
    <mergeCell ref="B19:C19"/>
    <mergeCell ref="D19:G19"/>
    <mergeCell ref="B2:C2"/>
    <mergeCell ref="B11:G11"/>
    <mergeCell ref="B12:G12"/>
    <mergeCell ref="B13:G13"/>
    <mergeCell ref="B15:G15"/>
    <mergeCell ref="B16:G16"/>
  </mergeCells>
  <hyperlinks>
    <hyperlink ref="B22" location="'1. Budget détaillé'!A1" display="1. Budget détaillé" xr:uid="{8A3847C3-231D-4E3A-84C2-4091BB82BDB3}"/>
    <hyperlink ref="B23" location="'2.Plan de financement'!A1" display="2. Plan de financement" xr:uid="{6228F842-7A04-418E-BA43-F962E8B8D606}"/>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63379-003B-4AF7-8F97-BAC3BB6ADED1}">
  <sheetPr>
    <tabColor rgb="FFFFFF00"/>
    <pageSetUpPr fitToPage="1"/>
  </sheetPr>
  <dimension ref="B1:O62"/>
  <sheetViews>
    <sheetView zoomScale="80" zoomScaleNormal="80" workbookViewId="0">
      <selection activeCell="I13" sqref="I13:O13"/>
    </sheetView>
  </sheetViews>
  <sheetFormatPr baseColWidth="10" defaultColWidth="10.77734375" defaultRowHeight="13.8" x14ac:dyDescent="0.3"/>
  <cols>
    <col min="1" max="1" width="6.21875" style="15" customWidth="1"/>
    <col min="2" max="2" width="30.5546875" style="15" customWidth="1"/>
    <col min="3" max="3" width="23.21875" style="56" customWidth="1"/>
    <col min="4" max="4" width="17" style="15" customWidth="1"/>
    <col min="5" max="5" width="14.44140625" style="15" customWidth="1"/>
    <col min="6" max="6" width="16.21875" style="15" customWidth="1"/>
    <col min="7" max="7" width="20.44140625" style="15" customWidth="1"/>
    <col min="8" max="8" width="7.21875" style="15" customWidth="1"/>
    <col min="9" max="9" width="18.21875" style="15" customWidth="1"/>
    <col min="10" max="10" width="17.21875" style="15" customWidth="1"/>
    <col min="11" max="11" width="21.77734375" style="15" customWidth="1"/>
    <col min="12" max="12" width="21.5546875" style="15" customWidth="1"/>
    <col min="13" max="13" width="17.77734375" style="15" customWidth="1"/>
    <col min="14" max="14" width="23.5546875" style="15" customWidth="1"/>
    <col min="15" max="15" width="11.5546875" style="15" customWidth="1"/>
    <col min="16" max="16384" width="10.77734375" style="15"/>
  </cols>
  <sheetData>
    <row r="1" spans="2:15" customFormat="1" ht="14.4" x14ac:dyDescent="0.3">
      <c r="B1" s="176" t="s">
        <v>47</v>
      </c>
      <c r="C1" s="176"/>
    </row>
    <row r="2" spans="2:15" x14ac:dyDescent="0.3">
      <c r="B2" s="82" t="s">
        <v>86</v>
      </c>
      <c r="C2" s="91">
        <f>'Règles de l''annexe'!C4</f>
        <v>0</v>
      </c>
      <c r="G2" s="16"/>
      <c r="H2" s="8"/>
      <c r="I2" s="8"/>
      <c r="L2" s="8"/>
      <c r="M2" s="8"/>
      <c r="N2" s="8"/>
    </row>
    <row r="3" spans="2:15" x14ac:dyDescent="0.3">
      <c r="B3" s="80" t="s">
        <v>48</v>
      </c>
      <c r="C3" s="91">
        <f>'Règles de l''annexe'!C5</f>
        <v>0</v>
      </c>
      <c r="G3" s="66" t="s">
        <v>7</v>
      </c>
      <c r="H3" s="8"/>
      <c r="I3" s="8"/>
      <c r="L3" s="8"/>
      <c r="M3" s="8"/>
      <c r="N3" s="8"/>
    </row>
    <row r="4" spans="2:15" ht="17.55" customHeight="1" x14ac:dyDescent="0.3">
      <c r="B4" s="82" t="s">
        <v>87</v>
      </c>
      <c r="C4" s="91">
        <f>'Règles de l''annexe'!C6</f>
        <v>0</v>
      </c>
      <c r="G4" s="67" t="s">
        <v>8</v>
      </c>
      <c r="H4" s="8"/>
      <c r="K4" s="8"/>
      <c r="L4" s="31"/>
      <c r="M4" s="8"/>
      <c r="N4" s="8"/>
    </row>
    <row r="5" spans="2:15" ht="25.05" customHeight="1" x14ac:dyDescent="0.3">
      <c r="B5" s="80" t="s">
        <v>2</v>
      </c>
      <c r="C5" s="104">
        <f>'Règles de l''annexe'!C7</f>
        <v>0</v>
      </c>
      <c r="G5" s="16"/>
      <c r="H5" s="8"/>
      <c r="J5" s="8"/>
      <c r="K5" s="90"/>
      <c r="L5" s="8"/>
      <c r="M5" s="8"/>
      <c r="N5" s="8"/>
    </row>
    <row r="6" spans="2:15" ht="17.55" customHeight="1" x14ac:dyDescent="0.3">
      <c r="B6" s="80" t="s">
        <v>3</v>
      </c>
      <c r="C6" s="104">
        <f>'Règles de l''annexe'!C8</f>
        <v>0</v>
      </c>
      <c r="D6" s="20"/>
      <c r="E6" s="20"/>
      <c r="F6" s="20"/>
      <c r="G6" s="16"/>
      <c r="H6" s="8"/>
      <c r="I6" s="76"/>
      <c r="J6" s="8"/>
      <c r="K6" s="90"/>
      <c r="L6" s="8"/>
      <c r="M6" s="8"/>
      <c r="N6" s="8"/>
    </row>
    <row r="7" spans="2:15" ht="17.55" customHeight="1" x14ac:dyDescent="0.3">
      <c r="B7" s="80" t="s">
        <v>4</v>
      </c>
      <c r="C7" s="104">
        <f>'Règles de l''annexe'!C9</f>
        <v>0</v>
      </c>
      <c r="D7" s="20"/>
      <c r="E7" s="20"/>
      <c r="F7" s="20"/>
      <c r="G7" s="16"/>
      <c r="H7" s="8"/>
      <c r="I7" s="76"/>
      <c r="J7" s="8"/>
      <c r="K7" s="90"/>
      <c r="L7" s="8"/>
      <c r="M7" s="8"/>
      <c r="N7" s="8"/>
    </row>
    <row r="8" spans="2:15" x14ac:dyDescent="0.3">
      <c r="B8" s="80" t="s">
        <v>5</v>
      </c>
      <c r="C8" s="68">
        <f>'Règles de l''annexe'!C10</f>
        <v>0</v>
      </c>
      <c r="G8" s="16"/>
      <c r="H8" s="8"/>
      <c r="I8" s="8"/>
      <c r="J8" s="8"/>
      <c r="K8" s="8"/>
      <c r="L8" s="8"/>
      <c r="M8" s="8"/>
      <c r="N8" s="8"/>
    </row>
    <row r="9" spans="2:15" x14ac:dyDescent="0.3">
      <c r="B9" s="20"/>
      <c r="C9" s="51"/>
      <c r="G9" s="16"/>
      <c r="H9" s="8"/>
      <c r="I9" s="8"/>
      <c r="J9" s="8"/>
      <c r="K9" s="8"/>
      <c r="L9" s="8"/>
      <c r="M9" s="8"/>
      <c r="N9" s="8"/>
    </row>
    <row r="10" spans="2:15" ht="23.1" customHeight="1" x14ac:dyDescent="0.3">
      <c r="B10" s="20"/>
      <c r="C10" s="183" t="s">
        <v>49</v>
      </c>
      <c r="D10" s="184"/>
      <c r="E10" s="184"/>
      <c r="F10" s="184"/>
      <c r="G10" s="185"/>
      <c r="H10" s="10"/>
      <c r="I10" s="189" t="s">
        <v>50</v>
      </c>
      <c r="J10" s="190"/>
      <c r="K10" s="190"/>
      <c r="L10" s="190"/>
      <c r="M10" s="190"/>
      <c r="N10" s="190"/>
      <c r="O10" s="191"/>
    </row>
    <row r="11" spans="2:15" ht="36" customHeight="1" x14ac:dyDescent="0.3">
      <c r="B11" s="12" t="s">
        <v>51</v>
      </c>
      <c r="C11" s="140"/>
      <c r="D11" s="141"/>
      <c r="E11" s="141"/>
      <c r="F11" s="141"/>
      <c r="G11" s="142"/>
      <c r="H11" s="11"/>
      <c r="I11" s="14" t="s">
        <v>52</v>
      </c>
      <c r="J11" s="14" t="s">
        <v>53</v>
      </c>
      <c r="K11" s="14" t="s">
        <v>54</v>
      </c>
      <c r="L11" s="14" t="s">
        <v>55</v>
      </c>
      <c r="M11" s="14" t="s">
        <v>56</v>
      </c>
      <c r="N11" s="192" t="s">
        <v>57</v>
      </c>
      <c r="O11" s="192"/>
    </row>
    <row r="12" spans="2:15" ht="12.6" customHeight="1" x14ac:dyDescent="0.3"/>
    <row r="13" spans="2:15" ht="30.6" customHeight="1" x14ac:dyDescent="0.3">
      <c r="B13" s="18" t="s">
        <v>58</v>
      </c>
      <c r="C13" s="77" t="s">
        <v>59</v>
      </c>
      <c r="D13" s="144" t="s">
        <v>60</v>
      </c>
      <c r="E13" s="145"/>
      <c r="F13" s="78" t="s">
        <v>61</v>
      </c>
      <c r="G13" s="75" t="s">
        <v>62</v>
      </c>
      <c r="H13" s="57"/>
      <c r="I13" s="186" t="s">
        <v>58</v>
      </c>
      <c r="J13" s="187"/>
      <c r="K13" s="187"/>
      <c r="L13" s="187"/>
      <c r="M13" s="187"/>
      <c r="N13" s="187"/>
      <c r="O13" s="188"/>
    </row>
    <row r="14" spans="2:15" ht="16.05" customHeight="1" x14ac:dyDescent="0.3">
      <c r="B14" s="74" t="s">
        <v>63</v>
      </c>
      <c r="C14" s="52"/>
      <c r="D14" s="121"/>
      <c r="E14" s="122"/>
      <c r="F14" s="79" t="e">
        <f>D14/C7</f>
        <v>#DIV/0!</v>
      </c>
      <c r="G14" s="13">
        <f t="shared" ref="G14:G21" si="0">C14*D14</f>
        <v>0</v>
      </c>
      <c r="H14" s="9"/>
      <c r="I14" s="172"/>
      <c r="J14" s="173"/>
      <c r="K14" s="173"/>
      <c r="L14" s="174"/>
      <c r="M14" s="175"/>
      <c r="N14" s="174"/>
      <c r="O14" s="174"/>
    </row>
    <row r="15" spans="2:15" ht="12.6" customHeight="1" x14ac:dyDescent="0.3">
      <c r="B15" s="74" t="s">
        <v>63</v>
      </c>
      <c r="C15" s="58"/>
      <c r="D15" s="121"/>
      <c r="E15" s="122"/>
      <c r="F15" s="79" t="e">
        <f>D15/C7</f>
        <v>#DIV/0!</v>
      </c>
      <c r="G15" s="13">
        <f t="shared" si="0"/>
        <v>0</v>
      </c>
      <c r="H15" s="9"/>
      <c r="I15" s="172"/>
      <c r="J15" s="173"/>
      <c r="K15" s="173"/>
      <c r="L15" s="174"/>
      <c r="M15" s="175"/>
      <c r="N15" s="174"/>
      <c r="O15" s="174"/>
    </row>
    <row r="16" spans="2:15" ht="12" customHeight="1" x14ac:dyDescent="0.3">
      <c r="B16" s="74" t="s">
        <v>63</v>
      </c>
      <c r="C16" s="58"/>
      <c r="D16" s="121"/>
      <c r="E16" s="122"/>
      <c r="F16" s="79" t="e">
        <f>D16/C7</f>
        <v>#DIV/0!</v>
      </c>
      <c r="G16" s="13">
        <f t="shared" si="0"/>
        <v>0</v>
      </c>
      <c r="H16" s="9"/>
      <c r="I16" s="172"/>
      <c r="J16" s="173"/>
      <c r="K16" s="173"/>
      <c r="L16" s="174"/>
      <c r="M16" s="175"/>
      <c r="N16" s="174"/>
      <c r="O16" s="174"/>
    </row>
    <row r="17" spans="2:15" ht="12" customHeight="1" x14ac:dyDescent="0.3">
      <c r="B17" s="74" t="s">
        <v>63</v>
      </c>
      <c r="C17" s="58"/>
      <c r="D17" s="121"/>
      <c r="E17" s="122"/>
      <c r="F17" s="79" t="e">
        <f>D17/C7</f>
        <v>#DIV/0!</v>
      </c>
      <c r="G17" s="13">
        <f t="shared" si="0"/>
        <v>0</v>
      </c>
      <c r="H17" s="9"/>
      <c r="I17" s="172"/>
      <c r="J17" s="173"/>
      <c r="K17" s="173"/>
      <c r="L17" s="174"/>
      <c r="M17" s="175"/>
      <c r="N17" s="174"/>
      <c r="O17" s="174"/>
    </row>
    <row r="18" spans="2:15" ht="12" customHeight="1" x14ac:dyDescent="0.3">
      <c r="B18" s="74" t="s">
        <v>63</v>
      </c>
      <c r="C18" s="58"/>
      <c r="D18" s="121"/>
      <c r="E18" s="122"/>
      <c r="F18" s="79" t="e">
        <f>D18/C7</f>
        <v>#DIV/0!</v>
      </c>
      <c r="G18" s="13">
        <f t="shared" si="0"/>
        <v>0</v>
      </c>
      <c r="H18" s="9"/>
      <c r="I18" s="172"/>
      <c r="J18" s="173"/>
      <c r="K18" s="173"/>
      <c r="L18" s="174"/>
      <c r="M18" s="175"/>
      <c r="N18" s="174"/>
      <c r="O18" s="174"/>
    </row>
    <row r="19" spans="2:15" ht="12" customHeight="1" x14ac:dyDescent="0.3">
      <c r="B19" s="74" t="s">
        <v>63</v>
      </c>
      <c r="C19" s="58"/>
      <c r="D19" s="121"/>
      <c r="E19" s="122"/>
      <c r="F19" s="79" t="e">
        <f>D19/C7</f>
        <v>#DIV/0!</v>
      </c>
      <c r="G19" s="13">
        <f t="shared" si="0"/>
        <v>0</v>
      </c>
      <c r="H19" s="9"/>
      <c r="I19" s="172"/>
      <c r="J19" s="173"/>
      <c r="K19" s="173"/>
      <c r="L19" s="174"/>
      <c r="M19" s="175"/>
      <c r="N19" s="174"/>
      <c r="O19" s="174"/>
    </row>
    <row r="20" spans="2:15" ht="12" customHeight="1" x14ac:dyDescent="0.3">
      <c r="B20" s="74" t="s">
        <v>63</v>
      </c>
      <c r="C20" s="58"/>
      <c r="D20" s="121"/>
      <c r="E20" s="122"/>
      <c r="F20" s="79" t="e">
        <f>D20/C7</f>
        <v>#DIV/0!</v>
      </c>
      <c r="G20" s="13">
        <f t="shared" si="0"/>
        <v>0</v>
      </c>
      <c r="H20" s="9"/>
      <c r="I20" s="172"/>
      <c r="J20" s="173"/>
      <c r="K20" s="173"/>
      <c r="L20" s="174"/>
      <c r="M20" s="175"/>
      <c r="N20" s="174"/>
      <c r="O20" s="174"/>
    </row>
    <row r="21" spans="2:15" ht="12" customHeight="1" x14ac:dyDescent="0.3">
      <c r="B21" s="74" t="s">
        <v>63</v>
      </c>
      <c r="C21" s="59"/>
      <c r="D21" s="121"/>
      <c r="E21" s="122"/>
      <c r="F21" s="79" t="e">
        <f>D21/C7</f>
        <v>#DIV/0!</v>
      </c>
      <c r="G21" s="13">
        <f t="shared" si="0"/>
        <v>0</v>
      </c>
      <c r="H21" s="9"/>
      <c r="I21" s="172"/>
      <c r="J21" s="173"/>
      <c r="K21" s="173"/>
      <c r="L21" s="174"/>
      <c r="M21" s="175"/>
      <c r="N21" s="174"/>
      <c r="O21" s="174"/>
    </row>
    <row r="22" spans="2:15" x14ac:dyDescent="0.3">
      <c r="B22" s="132"/>
      <c r="C22" s="132"/>
      <c r="D22" s="132"/>
      <c r="E22" s="72"/>
      <c r="F22" s="72"/>
      <c r="G22" s="17"/>
      <c r="I22" s="17">
        <f>SUM(I14:I21)</f>
        <v>0</v>
      </c>
      <c r="J22" s="17">
        <f>SUM(J14:J21)</f>
        <v>0</v>
      </c>
      <c r="K22" s="17">
        <f>SUM(K14:K21)</f>
        <v>0</v>
      </c>
    </row>
    <row r="23" spans="2:15" x14ac:dyDescent="0.3">
      <c r="B23" s="132" t="s">
        <v>64</v>
      </c>
      <c r="C23" s="132"/>
      <c r="D23" s="132"/>
      <c r="E23" s="72"/>
      <c r="F23" s="72"/>
      <c r="G23" s="17">
        <f>SUM(G14:G21)</f>
        <v>0</v>
      </c>
      <c r="I23" s="50">
        <f>SUM(I22:K22)</f>
        <v>0</v>
      </c>
      <c r="N23" s="193"/>
      <c r="O23" s="193"/>
    </row>
    <row r="24" spans="2:15" x14ac:dyDescent="0.3">
      <c r="G24" s="60"/>
    </row>
    <row r="26" spans="2:15" ht="14.55" customHeight="1" x14ac:dyDescent="0.3">
      <c r="B26" s="180" t="s">
        <v>65</v>
      </c>
      <c r="C26" s="181" t="s">
        <v>66</v>
      </c>
      <c r="D26" s="123" t="s">
        <v>67</v>
      </c>
      <c r="E26" s="124"/>
      <c r="F26" s="125"/>
      <c r="G26" s="143" t="s">
        <v>68</v>
      </c>
      <c r="I26" s="147" t="s">
        <v>96</v>
      </c>
      <c r="J26" s="148"/>
      <c r="K26" s="148"/>
      <c r="L26" s="148"/>
      <c r="M26" s="148"/>
      <c r="N26" s="151" t="s">
        <v>69</v>
      </c>
      <c r="O26" s="152"/>
    </row>
    <row r="27" spans="2:15" s="62" customFormat="1" ht="19.5" customHeight="1" x14ac:dyDescent="0.3">
      <c r="B27" s="180"/>
      <c r="C27" s="182"/>
      <c r="D27" s="126"/>
      <c r="E27" s="127"/>
      <c r="F27" s="128"/>
      <c r="G27" s="143"/>
      <c r="I27" s="149"/>
      <c r="J27" s="150"/>
      <c r="K27" s="150"/>
      <c r="L27" s="150"/>
      <c r="M27" s="150"/>
      <c r="N27" s="102"/>
      <c r="O27" s="177" t="s">
        <v>70</v>
      </c>
    </row>
    <row r="28" spans="2:15" ht="11.1" customHeight="1" x14ac:dyDescent="0.3">
      <c r="B28" s="6"/>
      <c r="C28" s="53"/>
      <c r="D28" s="129"/>
      <c r="E28" s="130"/>
      <c r="F28" s="131"/>
      <c r="G28" s="13"/>
      <c r="I28" s="153"/>
      <c r="J28" s="153"/>
      <c r="K28" s="153"/>
      <c r="L28" s="162"/>
      <c r="M28" s="165"/>
      <c r="N28" s="49"/>
      <c r="O28" s="177"/>
    </row>
    <row r="29" spans="2:15" ht="15" customHeight="1" x14ac:dyDescent="0.3">
      <c r="B29" s="6"/>
      <c r="C29" s="53"/>
      <c r="D29" s="129"/>
      <c r="E29" s="130"/>
      <c r="F29" s="131"/>
      <c r="G29" s="13"/>
      <c r="I29" s="154"/>
      <c r="J29" s="154"/>
      <c r="K29" s="154"/>
      <c r="L29" s="163"/>
      <c r="M29" s="166"/>
      <c r="N29" s="55"/>
      <c r="O29" s="177"/>
    </row>
    <row r="30" spans="2:15" ht="12.6" customHeight="1" x14ac:dyDescent="0.3">
      <c r="B30" s="6"/>
      <c r="C30" s="53"/>
      <c r="D30" s="129"/>
      <c r="E30" s="130"/>
      <c r="F30" s="131"/>
      <c r="G30" s="13"/>
      <c r="I30" s="154"/>
      <c r="J30" s="154"/>
      <c r="K30" s="154"/>
      <c r="L30" s="163"/>
      <c r="M30" s="166"/>
      <c r="N30" s="55"/>
      <c r="O30" s="177"/>
    </row>
    <row r="31" spans="2:15" ht="15.6" customHeight="1" x14ac:dyDescent="0.3">
      <c r="B31" s="6"/>
      <c r="C31" s="53"/>
      <c r="D31" s="129"/>
      <c r="E31" s="130"/>
      <c r="F31" s="131"/>
      <c r="G31" s="13"/>
      <c r="I31" s="154"/>
      <c r="J31" s="154"/>
      <c r="K31" s="154"/>
      <c r="L31" s="163"/>
      <c r="M31" s="166"/>
      <c r="N31" s="49"/>
      <c r="O31" s="177"/>
    </row>
    <row r="32" spans="2:15" ht="11.1" customHeight="1" x14ac:dyDescent="0.3">
      <c r="B32" s="6"/>
      <c r="C32" s="53"/>
      <c r="D32" s="129"/>
      <c r="E32" s="130"/>
      <c r="F32" s="131"/>
      <c r="G32" s="13"/>
      <c r="I32" s="155"/>
      <c r="J32" s="155"/>
      <c r="K32" s="155"/>
      <c r="L32" s="164"/>
      <c r="M32" s="167"/>
      <c r="N32" s="49"/>
      <c r="O32" s="178"/>
    </row>
    <row r="33" spans="2:15" x14ac:dyDescent="0.3">
      <c r="B33" s="132"/>
      <c r="C33" s="132"/>
      <c r="D33" s="132"/>
      <c r="E33" s="72"/>
      <c r="F33" s="72"/>
      <c r="G33" s="17"/>
      <c r="I33" s="17">
        <f>SUM(I28:I32)</f>
        <v>0</v>
      </c>
      <c r="J33" s="17">
        <f>SUM(J28:J32)</f>
        <v>0</v>
      </c>
      <c r="K33" s="17">
        <f>SUM(K28:K32)</f>
        <v>0</v>
      </c>
      <c r="L33" s="16"/>
      <c r="N33" s="17">
        <f>SUM(N28:N32)</f>
        <v>0</v>
      </c>
      <c r="O33" s="61" t="e">
        <f>N33/G60</f>
        <v>#DIV/0!</v>
      </c>
    </row>
    <row r="34" spans="2:15" x14ac:dyDescent="0.3">
      <c r="B34" s="132" t="s">
        <v>64</v>
      </c>
      <c r="C34" s="132"/>
      <c r="D34" s="132"/>
      <c r="E34" s="72"/>
      <c r="F34" s="72"/>
      <c r="G34" s="17">
        <f>SUM(G28:G32)</f>
        <v>0</v>
      </c>
      <c r="I34" s="50">
        <f>SUM(I33:K33)</f>
        <v>0</v>
      </c>
      <c r="L34" s="16"/>
      <c r="N34" s="17"/>
      <c r="O34" s="63"/>
    </row>
    <row r="36" spans="2:15" ht="17.55" customHeight="1" x14ac:dyDescent="0.3"/>
    <row r="37" spans="2:15" ht="43.05" customHeight="1" x14ac:dyDescent="0.3">
      <c r="B37" s="93" t="s">
        <v>71</v>
      </c>
      <c r="C37" s="94" t="s">
        <v>66</v>
      </c>
      <c r="D37" s="73" t="s">
        <v>67</v>
      </c>
      <c r="E37" s="73" t="s">
        <v>72</v>
      </c>
      <c r="F37" s="73" t="s">
        <v>93</v>
      </c>
      <c r="G37" s="73" t="s">
        <v>68</v>
      </c>
      <c r="I37" s="179" t="s">
        <v>95</v>
      </c>
      <c r="J37" s="146"/>
      <c r="K37" s="146"/>
      <c r="L37" s="146"/>
      <c r="M37" s="146"/>
      <c r="N37" s="146"/>
      <c r="O37" s="146"/>
    </row>
    <row r="38" spans="2:15" ht="13.5" customHeight="1" x14ac:dyDescent="0.3">
      <c r="B38" s="6"/>
      <c r="C38" s="53"/>
      <c r="D38" s="48"/>
      <c r="E38" s="48"/>
      <c r="F38" s="48"/>
      <c r="G38" s="13">
        <f>E38*F38</f>
        <v>0</v>
      </c>
      <c r="I38" s="153"/>
      <c r="J38" s="153"/>
      <c r="K38" s="153"/>
      <c r="L38" s="162"/>
      <c r="M38" s="165"/>
      <c r="N38" s="156"/>
      <c r="O38" s="157"/>
    </row>
    <row r="39" spans="2:15" ht="12" customHeight="1" x14ac:dyDescent="0.3">
      <c r="B39" s="6"/>
      <c r="C39" s="53"/>
      <c r="D39" s="48"/>
      <c r="E39" s="48"/>
      <c r="F39" s="48"/>
      <c r="G39" s="13">
        <f>E39*F39</f>
        <v>0</v>
      </c>
      <c r="I39" s="154"/>
      <c r="J39" s="154"/>
      <c r="K39" s="154"/>
      <c r="L39" s="163"/>
      <c r="M39" s="166"/>
      <c r="N39" s="158"/>
      <c r="O39" s="159"/>
    </row>
    <row r="40" spans="2:15" ht="12" customHeight="1" x14ac:dyDescent="0.3">
      <c r="B40" s="6"/>
      <c r="C40" s="53"/>
      <c r="D40" s="48"/>
      <c r="E40" s="48"/>
      <c r="F40" s="48"/>
      <c r="G40" s="13">
        <f>E40*F40</f>
        <v>0</v>
      </c>
      <c r="I40" s="154"/>
      <c r="J40" s="154"/>
      <c r="K40" s="154"/>
      <c r="L40" s="163"/>
      <c r="M40" s="166"/>
      <c r="N40" s="158"/>
      <c r="O40" s="159"/>
    </row>
    <row r="41" spans="2:15" ht="12" customHeight="1" x14ac:dyDescent="0.3">
      <c r="B41" s="6"/>
      <c r="C41" s="53"/>
      <c r="D41" s="48"/>
      <c r="E41" s="48"/>
      <c r="F41" s="48"/>
      <c r="G41" s="13">
        <f>E41*F41</f>
        <v>0</v>
      </c>
      <c r="I41" s="154"/>
      <c r="J41" s="154"/>
      <c r="K41" s="154"/>
      <c r="L41" s="163"/>
      <c r="M41" s="166"/>
      <c r="N41" s="158"/>
      <c r="O41" s="159"/>
    </row>
    <row r="42" spans="2:15" ht="12" customHeight="1" x14ac:dyDescent="0.3">
      <c r="B42" s="6"/>
      <c r="C42" s="53"/>
      <c r="D42" s="48"/>
      <c r="E42" s="48"/>
      <c r="F42" s="48"/>
      <c r="G42" s="13">
        <f>E42*F42</f>
        <v>0</v>
      </c>
      <c r="I42" s="155"/>
      <c r="J42" s="155"/>
      <c r="K42" s="155"/>
      <c r="L42" s="164"/>
      <c r="M42" s="167"/>
      <c r="N42" s="160"/>
      <c r="O42" s="161"/>
    </row>
    <row r="43" spans="2:15" x14ac:dyDescent="0.3">
      <c r="B43" s="132"/>
      <c r="C43" s="132"/>
      <c r="D43" s="132"/>
      <c r="E43" s="72"/>
      <c r="F43" s="72"/>
      <c r="G43" s="17"/>
      <c r="I43" s="17">
        <f>SUM(I38:I42)</f>
        <v>0</v>
      </c>
      <c r="J43" s="17">
        <f>SUM(J38:J42)</f>
        <v>0</v>
      </c>
      <c r="K43" s="17">
        <f>SUM(K38:K42)</f>
        <v>0</v>
      </c>
      <c r="L43" s="16"/>
    </row>
    <row r="44" spans="2:15" x14ac:dyDescent="0.3">
      <c r="B44" s="132" t="s">
        <v>64</v>
      </c>
      <c r="C44" s="132"/>
      <c r="D44" s="132"/>
      <c r="E44" s="72"/>
      <c r="F44" s="72"/>
      <c r="G44" s="17">
        <f>SUM(G38:G42)</f>
        <v>0</v>
      </c>
      <c r="I44" s="50">
        <f>SUM(I43:K43)</f>
        <v>0</v>
      </c>
      <c r="L44" s="16"/>
    </row>
    <row r="47" spans="2:15" ht="56.55" customHeight="1" x14ac:dyDescent="0.3">
      <c r="B47" s="96" t="s">
        <v>73</v>
      </c>
      <c r="C47" s="136" t="s">
        <v>67</v>
      </c>
      <c r="D47" s="137"/>
      <c r="E47" s="98" t="s">
        <v>72</v>
      </c>
      <c r="F47" s="99" t="s">
        <v>93</v>
      </c>
      <c r="G47" s="97" t="s">
        <v>62</v>
      </c>
      <c r="I47" s="168" t="s">
        <v>73</v>
      </c>
      <c r="J47" s="169"/>
      <c r="K47" s="169"/>
      <c r="L47" s="169"/>
      <c r="M47" s="169"/>
      <c r="N47" s="169"/>
      <c r="O47" s="169"/>
    </row>
    <row r="48" spans="2:15" ht="12" customHeight="1" x14ac:dyDescent="0.3">
      <c r="B48" s="6"/>
      <c r="C48" s="138"/>
      <c r="D48" s="139"/>
      <c r="E48" s="48"/>
      <c r="F48" s="48"/>
      <c r="G48" s="13">
        <f>E48*F48</f>
        <v>0</v>
      </c>
      <c r="I48" s="170" t="s">
        <v>8</v>
      </c>
      <c r="J48" s="153"/>
      <c r="K48" s="153"/>
      <c r="L48" s="162"/>
      <c r="M48" s="165"/>
      <c r="N48" s="156"/>
      <c r="O48" s="157"/>
    </row>
    <row r="49" spans="2:15" ht="12" customHeight="1" x14ac:dyDescent="0.3">
      <c r="B49" s="6"/>
      <c r="C49" s="138"/>
      <c r="D49" s="139"/>
      <c r="E49" s="48"/>
      <c r="F49" s="48"/>
      <c r="G49" s="13">
        <f t="shared" ref="G49:G52" si="1">E49*F49</f>
        <v>0</v>
      </c>
      <c r="I49" s="171"/>
      <c r="J49" s="154"/>
      <c r="K49" s="154"/>
      <c r="L49" s="163"/>
      <c r="M49" s="166"/>
      <c r="N49" s="158"/>
      <c r="O49" s="159"/>
    </row>
    <row r="50" spans="2:15" ht="12" customHeight="1" x14ac:dyDescent="0.3">
      <c r="B50" s="6"/>
      <c r="C50" s="138"/>
      <c r="D50" s="139"/>
      <c r="E50" s="48"/>
      <c r="F50" s="48"/>
      <c r="G50" s="13">
        <f t="shared" si="1"/>
        <v>0</v>
      </c>
      <c r="I50" s="171"/>
      <c r="J50" s="154"/>
      <c r="K50" s="154"/>
      <c r="L50" s="163"/>
      <c r="M50" s="166"/>
      <c r="N50" s="158"/>
      <c r="O50" s="159"/>
    </row>
    <row r="51" spans="2:15" ht="12" customHeight="1" x14ac:dyDescent="0.3">
      <c r="B51" s="6"/>
      <c r="C51" s="138"/>
      <c r="D51" s="139"/>
      <c r="E51" s="48"/>
      <c r="F51" s="48"/>
      <c r="G51" s="13">
        <f t="shared" si="1"/>
        <v>0</v>
      </c>
      <c r="I51" s="171"/>
      <c r="J51" s="154"/>
      <c r="K51" s="154"/>
      <c r="L51" s="163"/>
      <c r="M51" s="166"/>
      <c r="N51" s="158"/>
      <c r="O51" s="159"/>
    </row>
    <row r="52" spans="2:15" ht="12" customHeight="1" x14ac:dyDescent="0.3">
      <c r="B52" s="6"/>
      <c r="C52" s="138"/>
      <c r="D52" s="139"/>
      <c r="E52" s="48"/>
      <c r="F52" s="48"/>
      <c r="G52" s="13">
        <f t="shared" si="1"/>
        <v>0</v>
      </c>
      <c r="I52" s="171"/>
      <c r="J52" s="155"/>
      <c r="K52" s="155"/>
      <c r="L52" s="164"/>
      <c r="M52" s="167"/>
      <c r="N52" s="160"/>
      <c r="O52" s="161"/>
    </row>
    <row r="53" spans="2:15" x14ac:dyDescent="0.3">
      <c r="B53" s="132"/>
      <c r="C53" s="132"/>
      <c r="D53" s="132"/>
      <c r="E53" s="72"/>
      <c r="F53" s="72"/>
      <c r="G53" s="17"/>
      <c r="I53" s="171"/>
      <c r="J53" s="17">
        <f>SUM(J48:J52)</f>
        <v>0</v>
      </c>
      <c r="K53" s="17">
        <f>SUM(K48:K52)</f>
        <v>0</v>
      </c>
      <c r="L53" s="16"/>
    </row>
    <row r="54" spans="2:15" x14ac:dyDescent="0.3">
      <c r="B54" s="132" t="s">
        <v>64</v>
      </c>
      <c r="C54" s="132"/>
      <c r="D54" s="132"/>
      <c r="E54" s="72"/>
      <c r="F54" s="72"/>
      <c r="G54" s="17">
        <f>SUM(G48:G52)</f>
        <v>0</v>
      </c>
      <c r="I54" s="50">
        <f>SUM(J53:K53)</f>
        <v>0</v>
      </c>
      <c r="L54" s="16"/>
    </row>
    <row r="55" spans="2:15" x14ac:dyDescent="0.3">
      <c r="B55" s="21"/>
      <c r="C55" s="54"/>
      <c r="D55" s="21"/>
      <c r="E55" s="21"/>
      <c r="F55" s="21"/>
      <c r="G55" s="22"/>
      <c r="I55" s="23"/>
      <c r="J55" s="22"/>
      <c r="K55" s="22"/>
    </row>
    <row r="56" spans="2:15" ht="27" customHeight="1" x14ac:dyDescent="0.3">
      <c r="H56" s="62"/>
      <c r="I56" s="95" t="s">
        <v>74</v>
      </c>
      <c r="J56" s="38" t="s">
        <v>75</v>
      </c>
      <c r="K56" s="38" t="s">
        <v>76</v>
      </c>
      <c r="L56" s="37" t="s">
        <v>77</v>
      </c>
    </row>
    <row r="57" spans="2:15" ht="12" customHeight="1" x14ac:dyDescent="0.3">
      <c r="I57" s="100">
        <f>SUM(I22,I33,I43)</f>
        <v>0</v>
      </c>
      <c r="J57" s="100">
        <f>SUM(J22,J33,J43,J53)</f>
        <v>0</v>
      </c>
      <c r="K57" s="100">
        <f>SUM(K22,K33,K43,K53)</f>
        <v>0</v>
      </c>
      <c r="L57" s="100">
        <f>N33</f>
        <v>0</v>
      </c>
    </row>
    <row r="58" spans="2:15" x14ac:dyDescent="0.3">
      <c r="I58" s="64" t="e">
        <f>I57/G62</f>
        <v>#DIV/0!</v>
      </c>
      <c r="J58" s="65" t="e">
        <f>J57/G60</f>
        <v>#DIV/0!</v>
      </c>
      <c r="K58" s="65" t="e">
        <f>K57/G60</f>
        <v>#DIV/0!</v>
      </c>
      <c r="L58" s="65" t="e">
        <f>L57/G60</f>
        <v>#DIV/0!</v>
      </c>
    </row>
    <row r="60" spans="2:15" ht="20.55" customHeight="1" x14ac:dyDescent="0.3">
      <c r="B60" s="133" t="s">
        <v>78</v>
      </c>
      <c r="C60" s="134"/>
      <c r="D60" s="134"/>
      <c r="E60" s="134"/>
      <c r="F60" s="135"/>
      <c r="G60" s="101">
        <f>SUM(G23,G34,G44,G54)</f>
        <v>0</v>
      </c>
      <c r="H60" s="20"/>
      <c r="I60" s="101">
        <f>SUM(I23,I34,I44,I54)</f>
        <v>0</v>
      </c>
      <c r="J60" s="146" t="s">
        <v>79</v>
      </c>
      <c r="K60" s="146"/>
      <c r="L60" s="146"/>
      <c r="M60" s="146"/>
      <c r="N60" s="146"/>
      <c r="O60" s="146"/>
    </row>
    <row r="62" spans="2:15" ht="20.55" customHeight="1" x14ac:dyDescent="0.3">
      <c r="B62" s="118" t="s">
        <v>94</v>
      </c>
      <c r="C62" s="119"/>
      <c r="D62" s="119"/>
      <c r="E62" s="119"/>
      <c r="F62" s="120"/>
      <c r="G62" s="105">
        <f>SUM(I23,I34,I44)</f>
        <v>0</v>
      </c>
    </row>
  </sheetData>
  <mergeCells count="70">
    <mergeCell ref="J48:J52"/>
    <mergeCell ref="B1:C1"/>
    <mergeCell ref="O27:O32"/>
    <mergeCell ref="I37:O37"/>
    <mergeCell ref="B33:D33"/>
    <mergeCell ref="B34:D34"/>
    <mergeCell ref="B26:B27"/>
    <mergeCell ref="C26:C27"/>
    <mergeCell ref="C10:G10"/>
    <mergeCell ref="B22:D22"/>
    <mergeCell ref="I13:O13"/>
    <mergeCell ref="I10:O10"/>
    <mergeCell ref="J28:J32"/>
    <mergeCell ref="N11:O11"/>
    <mergeCell ref="N14:O21"/>
    <mergeCell ref="N23:O23"/>
    <mergeCell ref="I38:I42"/>
    <mergeCell ref="L38:L42"/>
    <mergeCell ref="M38:M42"/>
    <mergeCell ref="I14:I21"/>
    <mergeCell ref="J14:J21"/>
    <mergeCell ref="K14:K21"/>
    <mergeCell ref="L14:L21"/>
    <mergeCell ref="M14:M21"/>
    <mergeCell ref="J60:O60"/>
    <mergeCell ref="I26:M27"/>
    <mergeCell ref="N26:O26"/>
    <mergeCell ref="J38:J42"/>
    <mergeCell ref="K38:K42"/>
    <mergeCell ref="N38:O42"/>
    <mergeCell ref="I28:I32"/>
    <mergeCell ref="K28:K32"/>
    <mergeCell ref="L28:L32"/>
    <mergeCell ref="M28:M32"/>
    <mergeCell ref="K48:K52"/>
    <mergeCell ref="I47:O47"/>
    <mergeCell ref="I48:I53"/>
    <mergeCell ref="N48:O52"/>
    <mergeCell ref="L48:L52"/>
    <mergeCell ref="M48:M52"/>
    <mergeCell ref="C11:G11"/>
    <mergeCell ref="G26:G27"/>
    <mergeCell ref="B43:D43"/>
    <mergeCell ref="B53:D53"/>
    <mergeCell ref="B44:D44"/>
    <mergeCell ref="B23:D23"/>
    <mergeCell ref="D13:E13"/>
    <mergeCell ref="D14:E14"/>
    <mergeCell ref="D15:E15"/>
    <mergeCell ref="D16:E16"/>
    <mergeCell ref="D17:E17"/>
    <mergeCell ref="C50:D50"/>
    <mergeCell ref="C51:D51"/>
    <mergeCell ref="C52:D52"/>
    <mergeCell ref="D18:E18"/>
    <mergeCell ref="D19:E19"/>
    <mergeCell ref="B62:F62"/>
    <mergeCell ref="D20:E20"/>
    <mergeCell ref="D21:E21"/>
    <mergeCell ref="D26:F27"/>
    <mergeCell ref="D28:F28"/>
    <mergeCell ref="D29:F29"/>
    <mergeCell ref="D30:F30"/>
    <mergeCell ref="D31:F31"/>
    <mergeCell ref="D32:F32"/>
    <mergeCell ref="B54:D54"/>
    <mergeCell ref="B60:F60"/>
    <mergeCell ref="C47:D47"/>
    <mergeCell ref="C48:D48"/>
    <mergeCell ref="C49:D49"/>
  </mergeCells>
  <pageMargins left="0.7" right="0.7" top="0.75" bottom="0.75" header="0.3" footer="0.3"/>
  <pageSetup paperSize="9" fitToWidth="9" fitToHeight="9"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211E76E0-63CA-47E7-A45B-1AD47783FCEF}">
          <x14:formula1>
            <xm:f>'Règles de l''annexe'!$C$44:$C$49</xm:f>
          </x14:formula1>
          <xm:sqref>C28:C32</xm:sqref>
        </x14:dataValidation>
        <x14:dataValidation type="list" allowBlank="1" showInputMessage="1" showErrorMessage="1" xr:uid="{1DD9D3DD-F799-4703-84CD-8E9F08C1D9EB}">
          <x14:formula1>
            <xm:f>'Règles de l''annexe'!$A$44:$A$50</xm:f>
          </x14:formula1>
          <xm:sqref>L14:L21 L28:L32 L38:L42 L48:L52</xm:sqref>
        </x14:dataValidation>
        <x14:dataValidation type="list" allowBlank="1" showInputMessage="1" showErrorMessage="1" xr:uid="{E242C0F0-E350-4931-8652-EAE404710704}">
          <x14:formula1>
            <xm:f>'Règles de l''annexe'!$B$44:$B$45</xm:f>
          </x14:formula1>
          <xm:sqref>M14:M21 M28:M32 M38:M42 M48:M52</xm:sqref>
        </x14:dataValidation>
        <x14:dataValidation type="list" allowBlank="1" showInputMessage="1" showErrorMessage="1" xr:uid="{07437685-AEE5-4372-AC1A-9BFBCF944B45}">
          <x14:formula1>
            <xm:f>'Règles de l''annexe'!$D$44:$D$47</xm:f>
          </x14:formula1>
          <xm:sqref>C38:C42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91130-F540-4FDE-BC4B-C0C72987C4D4}">
  <dimension ref="B1:J26"/>
  <sheetViews>
    <sheetView showGridLines="0" topLeftCell="A17" zoomScale="91" zoomScaleNormal="91" workbookViewId="0">
      <selection activeCell="H13" sqref="H13"/>
    </sheetView>
  </sheetViews>
  <sheetFormatPr baseColWidth="10" defaultColWidth="8.77734375" defaultRowHeight="14.4" x14ac:dyDescent="0.3"/>
  <cols>
    <col min="1" max="1" width="0.77734375" customWidth="1"/>
    <col min="2" max="2" width="34.77734375" customWidth="1"/>
    <col min="3" max="4" width="22.77734375" customWidth="1"/>
    <col min="5" max="5" width="20.44140625" customWidth="1"/>
    <col min="6" max="6" width="18.77734375" customWidth="1"/>
    <col min="7" max="7" width="17.21875" customWidth="1"/>
    <col min="8" max="8" width="9.77734375" customWidth="1"/>
    <col min="9" max="9" width="16.5546875" customWidth="1"/>
    <col min="10" max="10" width="12.77734375" customWidth="1"/>
  </cols>
  <sheetData>
    <row r="1" spans="2:10" x14ac:dyDescent="0.3">
      <c r="D1" s="46"/>
    </row>
    <row r="2" spans="2:10" x14ac:dyDescent="0.3">
      <c r="B2" s="82" t="s">
        <v>86</v>
      </c>
      <c r="C2" s="91">
        <f>'Règles de l''annexe'!C4</f>
        <v>0</v>
      </c>
      <c r="D2" s="194" t="s">
        <v>88</v>
      </c>
      <c r="E2" s="47"/>
    </row>
    <row r="3" spans="2:10" x14ac:dyDescent="0.3">
      <c r="B3" s="89" t="s">
        <v>1</v>
      </c>
      <c r="C3" s="91">
        <f>'Règles de l''annexe'!C5</f>
        <v>0</v>
      </c>
      <c r="D3" s="195"/>
      <c r="E3" s="47"/>
    </row>
    <row r="4" spans="2:10" x14ac:dyDescent="0.3">
      <c r="B4" s="82" t="s">
        <v>87</v>
      </c>
      <c r="C4" s="91">
        <f>'Règles de l''annexe'!C6</f>
        <v>0</v>
      </c>
      <c r="D4" s="196"/>
      <c r="E4" s="47"/>
    </row>
    <row r="5" spans="2:10" x14ac:dyDescent="0.3">
      <c r="B5" s="7" t="s">
        <v>2</v>
      </c>
      <c r="C5" s="104">
        <f>'Règles de l''annexe'!C7</f>
        <v>0</v>
      </c>
      <c r="D5" s="196"/>
      <c r="E5" s="47"/>
    </row>
    <row r="6" spans="2:10" x14ac:dyDescent="0.3">
      <c r="B6" s="89" t="s">
        <v>3</v>
      </c>
      <c r="C6" s="104">
        <f>'Règles de l''annexe'!C8</f>
        <v>0</v>
      </c>
      <c r="D6" s="197"/>
      <c r="E6" s="47"/>
    </row>
    <row r="7" spans="2:10" x14ac:dyDescent="0.3">
      <c r="B7" s="89" t="s">
        <v>4</v>
      </c>
      <c r="C7" s="104">
        <f>'Règles de l''annexe'!C9</f>
        <v>0</v>
      </c>
      <c r="D7" s="197"/>
      <c r="E7" s="47"/>
    </row>
    <row r="8" spans="2:10" x14ac:dyDescent="0.3">
      <c r="B8" s="7" t="s">
        <v>5</v>
      </c>
      <c r="C8" s="68">
        <f>'Règles de l''annexe'!C10</f>
        <v>0</v>
      </c>
      <c r="D8" s="198"/>
      <c r="E8" s="47"/>
    </row>
    <row r="11" spans="2:10" ht="22.5" customHeight="1" x14ac:dyDescent="0.3">
      <c r="B11" s="210" t="s">
        <v>29</v>
      </c>
      <c r="C11" s="210"/>
      <c r="D11" s="210"/>
      <c r="E11" s="210"/>
      <c r="F11" s="210"/>
      <c r="G11" s="210"/>
      <c r="H11" s="210"/>
      <c r="I11" s="210"/>
      <c r="J11" s="210"/>
    </row>
    <row r="12" spans="2:10" ht="26.55" customHeight="1" x14ac:dyDescent="0.3">
      <c r="B12" s="39" t="s">
        <v>30</v>
      </c>
      <c r="C12" s="211" t="s">
        <v>31</v>
      </c>
      <c r="D12" s="212"/>
      <c r="E12" s="39" t="s">
        <v>32</v>
      </c>
      <c r="F12" s="40" t="s">
        <v>33</v>
      </c>
      <c r="G12" s="40" t="s">
        <v>34</v>
      </c>
      <c r="H12" s="40" t="s">
        <v>35</v>
      </c>
      <c r="I12" s="40" t="s">
        <v>36</v>
      </c>
      <c r="J12" s="40" t="s">
        <v>35</v>
      </c>
    </row>
    <row r="13" spans="2:10" x14ac:dyDescent="0.3">
      <c r="B13" s="35" t="str">
        <f>'1. Budget détaillé'!B13</f>
        <v>FRAIS DE PERSONNEL DEDIE AU PROJET</v>
      </c>
      <c r="C13" s="213">
        <f>'1. Budget détaillé'!G23</f>
        <v>0</v>
      </c>
      <c r="D13" s="214"/>
      <c r="E13" s="41">
        <f>'1. Budget détaillé'!I22</f>
        <v>0</v>
      </c>
      <c r="F13" s="2" t="e">
        <f>E13/$C$13</f>
        <v>#DIV/0!</v>
      </c>
      <c r="G13" s="45">
        <f>'1. Budget détaillé'!K22</f>
        <v>0</v>
      </c>
      <c r="H13" s="2" t="e">
        <f>G13/$C$13</f>
        <v>#DIV/0!</v>
      </c>
      <c r="I13" s="45">
        <f>'1. Budget détaillé'!J22</f>
        <v>0</v>
      </c>
      <c r="J13" s="2" t="e">
        <f>I13/$C$13</f>
        <v>#DIV/0!</v>
      </c>
    </row>
    <row r="14" spans="2:10" ht="30.6" customHeight="1" x14ac:dyDescent="0.3">
      <c r="B14" s="35" t="s">
        <v>37</v>
      </c>
      <c r="C14" s="213">
        <f>'1. Budget détaillé'!G34</f>
        <v>0</v>
      </c>
      <c r="D14" s="214"/>
      <c r="E14" s="41">
        <f>'1. Budget détaillé'!I33</f>
        <v>0</v>
      </c>
      <c r="F14" s="2" t="e">
        <f>E14/$C$14</f>
        <v>#DIV/0!</v>
      </c>
      <c r="G14" s="45">
        <f>'1. Budget détaillé'!K33</f>
        <v>0</v>
      </c>
      <c r="H14" s="2" t="e">
        <f>G14/$C$14</f>
        <v>#DIV/0!</v>
      </c>
      <c r="I14" s="45">
        <f>'1. Budget détaillé'!J33</f>
        <v>0</v>
      </c>
      <c r="J14" s="2" t="e">
        <f>I14/$C$14</f>
        <v>#DIV/0!</v>
      </c>
    </row>
    <row r="15" spans="2:10" x14ac:dyDescent="0.3">
      <c r="B15" s="199" t="s">
        <v>38</v>
      </c>
      <c r="C15" s="215">
        <f>'1. Budget détaillé'!G44</f>
        <v>0</v>
      </c>
      <c r="D15" s="216"/>
      <c r="E15" s="201" t="s">
        <v>39</v>
      </c>
      <c r="F15" s="202"/>
      <c r="G15" s="205"/>
      <c r="H15" s="206"/>
      <c r="I15" s="206"/>
      <c r="J15" s="207"/>
    </row>
    <row r="16" spans="2:10" ht="36.6" customHeight="1" x14ac:dyDescent="0.3">
      <c r="B16" s="200"/>
      <c r="C16" s="217"/>
      <c r="D16" s="218"/>
      <c r="E16" s="41">
        <f>'1. Budget détaillé'!I43</f>
        <v>0</v>
      </c>
      <c r="F16" s="27" t="e">
        <f>E16/$C$15</f>
        <v>#DIV/0!</v>
      </c>
      <c r="G16" s="41">
        <f>'1. Budget détaillé'!K43</f>
        <v>0</v>
      </c>
      <c r="H16" s="2" t="e">
        <f>G16/$C$15</f>
        <v>#DIV/0!</v>
      </c>
      <c r="I16" s="41">
        <f>'1. Budget détaillé'!J43</f>
        <v>0</v>
      </c>
      <c r="J16" s="2" t="e">
        <f>I16/$C$15</f>
        <v>#DIV/0!</v>
      </c>
    </row>
    <row r="17" spans="2:10" ht="32.1" customHeight="1" x14ac:dyDescent="0.3">
      <c r="B17" s="36" t="s">
        <v>40</v>
      </c>
      <c r="C17" s="213">
        <f>'1. Budget détaillé'!G54</f>
        <v>0</v>
      </c>
      <c r="D17" s="214"/>
      <c r="E17" s="208" t="s">
        <v>41</v>
      </c>
      <c r="F17" s="209"/>
      <c r="G17" s="41">
        <f>'1. Budget détaillé'!K53</f>
        <v>0</v>
      </c>
      <c r="H17" s="2" t="e">
        <f>G17/$C$17</f>
        <v>#DIV/0!</v>
      </c>
      <c r="I17" s="41">
        <f>'1. Budget détaillé'!J53</f>
        <v>0</v>
      </c>
      <c r="J17" s="2" t="e">
        <f>I17/$C$17</f>
        <v>#DIV/0!</v>
      </c>
    </row>
    <row r="18" spans="2:10" ht="29.55" customHeight="1" x14ac:dyDescent="0.3">
      <c r="B18" s="19" t="s">
        <v>42</v>
      </c>
      <c r="C18" s="203">
        <f>SUM(C13:C17)</f>
        <v>0</v>
      </c>
      <c r="D18" s="204"/>
      <c r="E18" s="42">
        <f>SUM(E13:E17)</f>
        <v>0</v>
      </c>
      <c r="F18" s="43" t="e">
        <f>E18/$C$18</f>
        <v>#DIV/0!</v>
      </c>
      <c r="G18" s="44">
        <f>SUM(G13:G17)</f>
        <v>0</v>
      </c>
      <c r="H18" s="71" t="e">
        <f>G18/$C$18</f>
        <v>#DIV/0!</v>
      </c>
      <c r="I18" s="44">
        <f>SUM(I13:I17)</f>
        <v>0</v>
      </c>
      <c r="J18" s="71" t="e">
        <f>I18/$C$18</f>
        <v>#DIV/0!</v>
      </c>
    </row>
    <row r="20" spans="2:10" ht="28.8" x14ac:dyDescent="0.3">
      <c r="B20" s="24" t="s">
        <v>43</v>
      </c>
      <c r="C20" s="69">
        <f>'1. Budget détaillé'!G60-'1. Budget détaillé'!I60</f>
        <v>0</v>
      </c>
      <c r="D20" s="32"/>
    </row>
    <row r="21" spans="2:10" x14ac:dyDescent="0.3">
      <c r="C21" s="25"/>
    </row>
    <row r="22" spans="2:10" ht="28.8" x14ac:dyDescent="0.3">
      <c r="B22" s="24" t="s">
        <v>44</v>
      </c>
      <c r="C22" s="70" t="e">
        <f>E18/C18</f>
        <v>#DIV/0!</v>
      </c>
    </row>
    <row r="23" spans="2:10" x14ac:dyDescent="0.3">
      <c r="B23" s="33"/>
      <c r="C23" s="26"/>
    </row>
    <row r="24" spans="2:10" ht="28.8" x14ac:dyDescent="0.3">
      <c r="B24" s="24" t="s">
        <v>45</v>
      </c>
      <c r="C24" s="70" t="e">
        <f>SUM(G18,I18)/C18</f>
        <v>#DIV/0!</v>
      </c>
    </row>
    <row r="26" spans="2:10" ht="28.05" customHeight="1" x14ac:dyDescent="0.3">
      <c r="B26" s="34" t="s">
        <v>46</v>
      </c>
      <c r="C26" s="70" t="e">
        <f>'1. Budget détaillé'!L58</f>
        <v>#DIV/0!</v>
      </c>
    </row>
  </sheetData>
  <mergeCells count="12">
    <mergeCell ref="D2:D8"/>
    <mergeCell ref="B15:B16"/>
    <mergeCell ref="E15:F15"/>
    <mergeCell ref="C18:D18"/>
    <mergeCell ref="G15:J15"/>
    <mergeCell ref="E17:F17"/>
    <mergeCell ref="B11:J11"/>
    <mergeCell ref="C12:D12"/>
    <mergeCell ref="C13:D13"/>
    <mergeCell ref="C14:D14"/>
    <mergeCell ref="C15:D16"/>
    <mergeCell ref="C17:D17"/>
  </mergeCells>
  <pageMargins left="0.7" right="0.7" top="0.75" bottom="0.75" header="0.3" footer="0.3"/>
  <pageSetup paperSize="8" fitToWidth="0"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8DB19A061DE2648B887E36B1A666BDF" ma:contentTypeVersion="14" ma:contentTypeDescription="Crée un document." ma:contentTypeScope="" ma:versionID="2730827824a4f1e194a0d4e3b801cbd9">
  <xsd:schema xmlns:xsd="http://www.w3.org/2001/XMLSchema" xmlns:xs="http://www.w3.org/2001/XMLSchema" xmlns:p="http://schemas.microsoft.com/office/2006/metadata/properties" xmlns:ns2="cf0fea8e-bb4f-4b2f-af2d-5f87dafa973c" xmlns:ns3="3c33c1a1-bc78-4adc-9139-94b3c2897f73" targetNamespace="http://schemas.microsoft.com/office/2006/metadata/properties" ma:root="true" ma:fieldsID="3df07b93a38cb5ae91d9077d103df457" ns2:_="" ns3:_="">
    <xsd:import namespace="cf0fea8e-bb4f-4b2f-af2d-5f87dafa973c"/>
    <xsd:import namespace="3c33c1a1-bc78-4adc-9139-94b3c2897f7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LengthInSeconds" minOccurs="0"/>
                <xsd:element ref="ns2:MediaServiceDateTaken" minOccurs="0"/>
                <xsd:element ref="ns2:lcf76f155ced4ddcb4097134ff3c332f" minOccurs="0"/>
                <xsd:element ref="ns2:MediaServiceGenerationTime" minOccurs="0"/>
                <xsd:element ref="ns2:MediaServiceEventHashCode" minOccurs="0"/>
                <xsd:element ref="ns2:MediaServiceSearchProperties" minOccurs="0"/>
                <xsd:element ref="ns3:SharedWithUsers" minOccurs="0"/>
                <xsd:element ref="ns3:SharedWithDetails"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f0fea8e-bb4f-4b2f-af2d-5f87dafa973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lcf76f155ced4ddcb4097134ff3c332f" ma:index="14" nillable="true" ma:taxonomy="true" ma:internalName="lcf76f155ced4ddcb4097134ff3c332f" ma:taxonomyFieldName="MediaServiceImageTags" ma:displayName="Balises d’images" ma:readOnly="false" ma:fieldId="{5cf76f15-5ced-4ddc-b409-7134ff3c332f}" ma:taxonomyMulti="true" ma:sspId="42c8cb3d-9cd8-4abd-b294-ac0c74a83d09"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Location" ma:index="20" nillable="true" ma:displayName="Location" ma:indexed="true" ma:internalName="MediaServiceLocation"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c33c1a1-bc78-4adc-9139-94b3c2897f73"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f0fea8e-bb4f-4b2f-af2d-5f87dafa973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220CF5F-3D44-44A0-80C7-E279053EDD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f0fea8e-bb4f-4b2f-af2d-5f87dafa973c"/>
    <ds:schemaRef ds:uri="3c33c1a1-bc78-4adc-9139-94b3c2897f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3BF9CF8-7E13-4B71-82B0-5582EDDFAD8C}">
  <ds:schemaRefs>
    <ds:schemaRef ds:uri="http://schemas.microsoft.com/sharepoint/v3/contenttype/forms"/>
  </ds:schemaRefs>
</ds:datastoreItem>
</file>

<file path=customXml/itemProps3.xml><?xml version="1.0" encoding="utf-8"?>
<ds:datastoreItem xmlns:ds="http://schemas.openxmlformats.org/officeDocument/2006/customXml" ds:itemID="{CFE4032E-6A44-4F63-9A7E-88A6BE6962B7}">
  <ds:schemaRefs>
    <ds:schemaRef ds:uri="http://purl.org/dc/elements/1.1/"/>
    <ds:schemaRef ds:uri="http://schemas.microsoft.com/office/2006/documentManagement/types"/>
    <ds:schemaRef ds:uri="http://www.w3.org/XML/1998/namespace"/>
    <ds:schemaRef ds:uri="http://schemas.openxmlformats.org/package/2006/metadata/core-properties"/>
    <ds:schemaRef ds:uri="http://schemas.microsoft.com/office/2006/metadata/properties"/>
    <ds:schemaRef ds:uri="http://purl.org/dc/terms/"/>
    <ds:schemaRef ds:uri="cf0fea8e-bb4f-4b2f-af2d-5f87dafa973c"/>
    <ds:schemaRef ds:uri="http://schemas.microsoft.com/office/infopath/2007/PartnerControls"/>
    <ds:schemaRef ds:uri="3c33c1a1-bc78-4adc-9139-94b3c2897f73"/>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Règles de l'annexe</vt:lpstr>
      <vt:lpstr>1. Budget détaillé</vt:lpstr>
      <vt:lpstr>2.Plan de financement</vt:lpstr>
    </vt:vector>
  </TitlesOfParts>
  <Manager/>
  <Company>IEFCTF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GILLAND Melanie</dc:creator>
  <cp:keywords/>
  <dc:description/>
  <cp:lastModifiedBy>MOLLOIS Ewa</cp:lastModifiedBy>
  <cp:revision/>
  <dcterms:created xsi:type="dcterms:W3CDTF">2022-05-02T05:43:49Z</dcterms:created>
  <dcterms:modified xsi:type="dcterms:W3CDTF">2024-06-24T12:50:02Z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0x01010048DB19A061DE2648B887E36B1A666BDF</vt:lpwstr>
  </property>
  <property fmtid="{D5CDD505-2E9C-101B-9397-08002B2CF9AE}" pid="3" name="MediaServiceImageTags">
    <vt:lpwstr/>
  </property>
</Properties>
</file>